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Приложение 1" sheetId="3" r:id="rId1"/>
    <sheet name="Приложение 2" sheetId="2" r:id="rId2"/>
    <sheet name="Приложение 3" sheetId="4" r:id="rId3"/>
    <sheet name="Приложение 4" sheetId="1" r:id="rId4"/>
  </sheets>
  <calcPr calcId="145621"/>
</workbook>
</file>

<file path=xl/calcChain.xml><?xml version="1.0" encoding="utf-8"?>
<calcChain xmlns="http://schemas.openxmlformats.org/spreadsheetml/2006/main">
  <c r="F189" i="1" l="1"/>
  <c r="F188" i="1"/>
  <c r="F170" i="1"/>
  <c r="F169" i="1"/>
  <c r="F173" i="1"/>
  <c r="F172" i="1"/>
  <c r="F227" i="1" l="1"/>
  <c r="F226" i="1"/>
  <c r="F225" i="1"/>
  <c r="F224" i="1"/>
  <c r="D224" i="1"/>
  <c r="D221" i="1"/>
  <c r="F208" i="1"/>
  <c r="F207" i="1"/>
  <c r="F205" i="1"/>
  <c r="F204" i="1"/>
  <c r="F197" i="1"/>
  <c r="F196" i="1"/>
  <c r="D169" i="1"/>
  <c r="F164" i="1"/>
  <c r="D164" i="1"/>
  <c r="F165" i="1" s="1"/>
  <c r="D160" i="1"/>
  <c r="F155" i="1"/>
  <c r="D155" i="1"/>
  <c r="F156" i="1" s="1"/>
  <c r="F142" i="1"/>
  <c r="F141" i="1"/>
  <c r="F139" i="1"/>
  <c r="F138" i="1"/>
  <c r="F137" i="1"/>
  <c r="F136" i="1"/>
  <c r="F134" i="1"/>
  <c r="F129" i="1"/>
  <c r="F107" i="1"/>
  <c r="F106" i="1"/>
  <c r="F66" i="1"/>
  <c r="F65" i="1"/>
  <c r="F56" i="1"/>
  <c r="F55" i="1"/>
  <c r="D39" i="1"/>
  <c r="F36" i="1"/>
  <c r="F35" i="1"/>
  <c r="D22" i="1"/>
  <c r="F17" i="1"/>
  <c r="D17" i="1"/>
  <c r="F18" i="1" s="1"/>
  <c r="D13" i="1"/>
  <c r="E9" i="1"/>
  <c r="E228" i="1" s="1"/>
  <c r="C224" i="1"/>
  <c r="C221" i="1"/>
  <c r="C169" i="1"/>
  <c r="C164" i="1"/>
  <c r="C128" i="1" s="1"/>
  <c r="C160" i="1"/>
  <c r="C155" i="1"/>
  <c r="C100" i="1"/>
  <c r="C72" i="1"/>
  <c r="C52" i="1"/>
  <c r="C44" i="1"/>
  <c r="C39" i="1"/>
  <c r="C13" i="1"/>
  <c r="C9" i="1"/>
  <c r="C228" i="1" l="1"/>
</calcChain>
</file>

<file path=xl/sharedStrings.xml><?xml version="1.0" encoding="utf-8"?>
<sst xmlns="http://schemas.openxmlformats.org/spreadsheetml/2006/main" count="521" uniqueCount="459">
  <si>
    <t>Исследования</t>
  </si>
  <si>
    <t>ОТПРАВЛЕННЫЕ по договору (аутсорсинг)</t>
  </si>
  <si>
    <t>Наименование раздела</t>
  </si>
  <si>
    <t>Из них "+"</t>
  </si>
  <si>
    <t>Раздел I</t>
  </si>
  <si>
    <t>Химико-микроскопические исследования (ВСЕГО)</t>
  </si>
  <si>
    <t>Обший анализ мочи (к-во исследований = количество обследованных пациентов)</t>
  </si>
  <si>
    <t>Прочие исследования мочи (микроскопия, белок, глюкоза и др.)</t>
  </si>
  <si>
    <t>Исследование кала на скрытую кровь (в том числе учитывать исследования проведенные в копрограмме)</t>
  </si>
  <si>
    <t>Из них:                          иммунохимический метод (количественный)</t>
  </si>
  <si>
    <t>Экспресс-метод</t>
  </si>
  <si>
    <t>Другой метод (указать)</t>
  </si>
  <si>
    <t>Обнаружение  простейших (в том числе учитывать исследования проведенные в копрограмме)</t>
  </si>
  <si>
    <t>Паразиты всего</t>
  </si>
  <si>
    <t>Из них положительных:                                                       Лямблиоз</t>
  </si>
  <si>
    <t>из них положительные</t>
  </si>
  <si>
    <t>Кишечная амеба</t>
  </si>
  <si>
    <t>Карликовая амеба</t>
  </si>
  <si>
    <t>Бластоцисты</t>
  </si>
  <si>
    <t>Обнаружение  яиц/личинок  гельминтов (в том числе учитывать исследования проведенные в копрограмме)</t>
  </si>
  <si>
    <t>Из них положительных:                                                    Описторхоз</t>
  </si>
  <si>
    <t>Аскаридоз</t>
  </si>
  <si>
    <t>Дифиллоботриоз</t>
  </si>
  <si>
    <t>Свиной цепень</t>
  </si>
  <si>
    <t>Власоглав</t>
  </si>
  <si>
    <t>Гименолепидоз</t>
  </si>
  <si>
    <t>Бычий цепень</t>
  </si>
  <si>
    <t>Энтеробиоз (в том числе учитывать исследования проведенные в копрограмме)</t>
  </si>
  <si>
    <t>Криптоспоридиоз</t>
  </si>
  <si>
    <t>Прочие гельминтозы (указать)</t>
  </si>
  <si>
    <t>Микроскопия урогенитальных мазков (1 стекло= 1 ЛСЕ)</t>
  </si>
  <si>
    <t>Мокрота на КУМ (при исследовании в КДЛ)</t>
  </si>
  <si>
    <t>КУМ всего</t>
  </si>
  <si>
    <t>КУМ (моча, плевральная жидкость и др.)(при исследовании в КДЛ)</t>
  </si>
  <si>
    <t>Раздел II</t>
  </si>
  <si>
    <t>Цитологические исследования  (ВСЕГО)</t>
  </si>
  <si>
    <t>Цитологическое  исследование  материала  полученного  при  профосмотрах  населения  (соскобы  с  шейки  матки  и  цервикального  канала) (1 стекло= 1 ЛСЕ)</t>
  </si>
  <si>
    <t xml:space="preserve">Прочие цитологические исследования </t>
  </si>
  <si>
    <t>Раздел III</t>
  </si>
  <si>
    <t>Гематологические исследования  (ВСЕГО)</t>
  </si>
  <si>
    <t>Общий анализ крови  (к-во исследований = количество обследованных пациентов)</t>
  </si>
  <si>
    <t>Скорость оседания эритроцитов (СОЭ)</t>
  </si>
  <si>
    <t>Подсчет лейкоцитарной формулы (микроскопия)</t>
  </si>
  <si>
    <t>Подсчет ретикулоцитов (микроскопия)</t>
  </si>
  <si>
    <t>Подсчет тромбоцитов (по Фонио)</t>
  </si>
  <si>
    <t>Исследованиет пунктата костного мозга</t>
  </si>
  <si>
    <t xml:space="preserve">Прочие гематологические исследования </t>
  </si>
  <si>
    <t>Разел IV</t>
  </si>
  <si>
    <t>Биохимические исследования  (ВСЕГО)</t>
  </si>
  <si>
    <t>Белковый обмен</t>
  </si>
  <si>
    <t xml:space="preserve">Углеводный обмен </t>
  </si>
  <si>
    <t>Липидный обмен</t>
  </si>
  <si>
    <t>Продукты азотистого обмена</t>
  </si>
  <si>
    <t>Пигментный обмен</t>
  </si>
  <si>
    <t>Ферменты</t>
  </si>
  <si>
    <t>Электролиты</t>
  </si>
  <si>
    <t>Микроэлементы</t>
  </si>
  <si>
    <t>Кислотно - основное равновесие крови (1 тест= 1 ЛСЕ ; Расчетные показатели не учитываются*)</t>
  </si>
  <si>
    <t>Витамины</t>
  </si>
  <si>
    <t>Гормоны</t>
  </si>
  <si>
    <t>Лекарственный мониторинг</t>
  </si>
  <si>
    <t>Исследования на фенилкетонурию</t>
  </si>
  <si>
    <t>Врожденный гипотериоз</t>
  </si>
  <si>
    <t>Муковисцидоз</t>
  </si>
  <si>
    <t>Галактоземию</t>
  </si>
  <si>
    <t>Адреногенитальный синдром</t>
  </si>
  <si>
    <t>Прочие биохимические исследования (указать; расчетные показатели не учитываются*)</t>
  </si>
  <si>
    <t>Раздел V</t>
  </si>
  <si>
    <t>Коагулологические исследования  (ВСЕГО)</t>
  </si>
  <si>
    <t>АПТВ</t>
  </si>
  <si>
    <t>Протромбиновое время</t>
  </si>
  <si>
    <t>Тромбиновое время</t>
  </si>
  <si>
    <t>Фибриноген</t>
  </si>
  <si>
    <t>Исследование агрегации тромбоцитов</t>
  </si>
  <si>
    <t>Активность фактора VIII</t>
  </si>
  <si>
    <t>Ингибитор к фактору VIII</t>
  </si>
  <si>
    <t>Активность фактора IX</t>
  </si>
  <si>
    <t>Ингибитор к фактору IX</t>
  </si>
  <si>
    <t>Фактор Виллибранда</t>
  </si>
  <si>
    <t>Активность фактора VII</t>
  </si>
  <si>
    <t>Активность фактора V</t>
  </si>
  <si>
    <t>Активность фактора X</t>
  </si>
  <si>
    <t>Активность фактора XI</t>
  </si>
  <si>
    <t>Активность фактора XII</t>
  </si>
  <si>
    <t>Антитромбин III</t>
  </si>
  <si>
    <t>Протеин С</t>
  </si>
  <si>
    <t>Протеин S</t>
  </si>
  <si>
    <t>Антикоагулянты волчаночного типа</t>
  </si>
  <si>
    <t>Плазминоген</t>
  </si>
  <si>
    <t>Продукты деградации фибрина (D-димер)</t>
  </si>
  <si>
    <t>Продукты деградации фибриногена/фибрина (ПДФ)</t>
  </si>
  <si>
    <t>Растворимые фибрин - мономерные  комплексы  (РФМК)</t>
  </si>
  <si>
    <t>Антиплазмин</t>
  </si>
  <si>
    <t>Тромбоэластография(ТЭГ)/ тромбоэластометрия(ТЭМ) (1постановка = 1 тест = 1 ЛСЕ)</t>
  </si>
  <si>
    <t>Время свертывания, время кровотечения</t>
  </si>
  <si>
    <t>Прочие коагуологические исследования (указать; расчетные показатели не учитываются*)</t>
  </si>
  <si>
    <t>Раздел VI</t>
  </si>
  <si>
    <t>Иммунологические исследования (НЕинфекционные)  (ВСЕГО)</t>
  </si>
  <si>
    <t>Иммунофенотипирование лимфоцитов методом проточной цитометрии (количество определяемых параметров)</t>
  </si>
  <si>
    <t>Фенотипирование гемобластозов (количество определяемых параметров)</t>
  </si>
  <si>
    <t>Цитокины</t>
  </si>
  <si>
    <t>Показатели иммунного статуса (Ig А, Ig M, Ig G, С3, С4, ЦИК, Фагоцитарная активность с дрожжевыми клетками, НСТ-тест и др.)</t>
  </si>
  <si>
    <t>Ig E общий</t>
  </si>
  <si>
    <t>Ig E специфический (всего тестов)</t>
  </si>
  <si>
    <t>Ig E специфический всего</t>
  </si>
  <si>
    <t>Прочие исследования по аллергологии (аллергопанели; IgG4 и др.)</t>
  </si>
  <si>
    <t>Антигены главного комплекса гистосовместимости (HLA) и др.</t>
  </si>
  <si>
    <t>Специфические белки (в т.ч. РФ, СРБ, АСЛО)</t>
  </si>
  <si>
    <t>Аутоантитела</t>
  </si>
  <si>
    <t>СА 125</t>
  </si>
  <si>
    <t>ПСА общий</t>
  </si>
  <si>
    <t>ПСА свободный</t>
  </si>
  <si>
    <t>СА 15-3</t>
  </si>
  <si>
    <t>СА 19-9</t>
  </si>
  <si>
    <t>АФП</t>
  </si>
  <si>
    <t>РЕА</t>
  </si>
  <si>
    <t>СА 72-4</t>
  </si>
  <si>
    <t>СА 242</t>
  </si>
  <si>
    <t>HE4 (эпителиальный рак яичников)</t>
  </si>
  <si>
    <t>Антиген плоскоклеточной карциномы (SCC)</t>
  </si>
  <si>
    <t>Тиреоглобулин</t>
  </si>
  <si>
    <t>Прочие онкомаркеры</t>
  </si>
  <si>
    <t>Группа крови</t>
  </si>
  <si>
    <t>Резус фактор</t>
  </si>
  <si>
    <t xml:space="preserve">Прочие иммуногематологические исследования </t>
  </si>
  <si>
    <t xml:space="preserve">Прочие исследования (НЕинфекционная иммунология) </t>
  </si>
  <si>
    <t>Раздел VII</t>
  </si>
  <si>
    <t>Иммунологические исследования (инфекционные)  (ВСЕГО)</t>
  </si>
  <si>
    <t>Гепатиты всего</t>
  </si>
  <si>
    <t>Вирус гепатита В  (прочие серологические маркеры)</t>
  </si>
  <si>
    <t>Вирус гепатита С  (прочие серологические маркеры)</t>
  </si>
  <si>
    <t>Прочие вирусные гепатиты (указать)</t>
  </si>
  <si>
    <t>ВИЧ всего</t>
  </si>
  <si>
    <t>Сифилис специф.</t>
  </si>
  <si>
    <t xml:space="preserve">Сифилис РПГА </t>
  </si>
  <si>
    <t>Сифилис РПР, РМП, РСК (неспецифические тесты)</t>
  </si>
  <si>
    <t>Сифилис РПР</t>
  </si>
  <si>
    <t>Описторхоз</t>
  </si>
  <si>
    <t>Лямблиоз</t>
  </si>
  <si>
    <t>Эхинококкоз</t>
  </si>
  <si>
    <t>Паразиты ИФА всего</t>
  </si>
  <si>
    <t>Токсокароз</t>
  </si>
  <si>
    <t>Трихинеллез</t>
  </si>
  <si>
    <t>Клонорхоз</t>
  </si>
  <si>
    <t>Клещевой энцефалит Ig М</t>
  </si>
  <si>
    <t>Клещевой энцефалит Ig G</t>
  </si>
  <si>
    <t>Клещевой энцефалит (клещ)</t>
  </si>
  <si>
    <t xml:space="preserve">Боррелиоз Ig М </t>
  </si>
  <si>
    <t>Боррелиоз Ig G</t>
  </si>
  <si>
    <t>Боррелиоз (клещ)</t>
  </si>
  <si>
    <t>Хеликобактер пилори</t>
  </si>
  <si>
    <t>Антитела на Covid-19</t>
  </si>
  <si>
    <t>из них :                                              суммарные антитела (IgG+IgМ)</t>
  </si>
  <si>
    <t xml:space="preserve">                                                                                  антитела на IgG</t>
  </si>
  <si>
    <t xml:space="preserve">                                                                                 антитела на IgМ</t>
  </si>
  <si>
    <t xml:space="preserve">                                                                                 антитела на IgА</t>
  </si>
  <si>
    <t xml:space="preserve">Антитела на Covid-19 методом ИХА (иммунохроматографический анализ) </t>
  </si>
  <si>
    <t>Антиген Covid-19</t>
  </si>
  <si>
    <t xml:space="preserve">                                      методом ИФА (иммуноферментный анализ)</t>
  </si>
  <si>
    <t xml:space="preserve">Прочие исследования (указать) </t>
  </si>
  <si>
    <t>Иммуносерологические исследования (проводятся в бак. лаборатории)</t>
  </si>
  <si>
    <t>Раздел VIII</t>
  </si>
  <si>
    <t>Молекулярно-биологические исследования  (ВСЕГО)</t>
  </si>
  <si>
    <t>МБИ ПБА всего</t>
  </si>
  <si>
    <t>Вирус гепатита С (качественно)</t>
  </si>
  <si>
    <t>Вирус гепатита С (количественно)</t>
  </si>
  <si>
    <t xml:space="preserve">Вирус гепатита С (генотипирование) </t>
  </si>
  <si>
    <t>Вирус гепатита В (качественно)</t>
  </si>
  <si>
    <t>Вирус гепатита В (количественно)</t>
  </si>
  <si>
    <t xml:space="preserve">Вирус гепатита В (генотипирование) </t>
  </si>
  <si>
    <t>Прочие вирусные гепатиты</t>
  </si>
  <si>
    <t>ВИЧ ДНК/РНК (качественно)</t>
  </si>
  <si>
    <t>ВИЧ (количественно)</t>
  </si>
  <si>
    <t>ВИЧ прочее</t>
  </si>
  <si>
    <t>Клещевой энцефалит (КВЭ)</t>
  </si>
  <si>
    <t>Клещевой энцефалит (КВЭ) (клещ)</t>
  </si>
  <si>
    <t>Иксодовый клещевой боррелиоз (ИКБ)</t>
  </si>
  <si>
    <t>Иксодовый клещевой боррелиоз (ИКБ) (клещ)</t>
  </si>
  <si>
    <t>Моноцитарный эрлихиоз (МЭЧ)</t>
  </si>
  <si>
    <t>Моноцитарный эрлихиоз (МЭЧ) (клещ)</t>
  </si>
  <si>
    <t>Гранулоцитарный анаплазмоз (ГАЧ)</t>
  </si>
  <si>
    <t>Гранулоцитарный анаплазмоз (ГАЧ) (клещ)</t>
  </si>
  <si>
    <t>Грипп А</t>
  </si>
  <si>
    <t>Грипп всего</t>
  </si>
  <si>
    <t>A/H1N1</t>
  </si>
  <si>
    <t>A/H3N2</t>
  </si>
  <si>
    <t>A/H5N1</t>
  </si>
  <si>
    <t>Грипп В</t>
  </si>
  <si>
    <t xml:space="preserve">Прочие ОРВИ </t>
  </si>
  <si>
    <t>Инфекции, вызывающие внебольничные пневмонии (указать)</t>
  </si>
  <si>
    <t>Энтеровирусы</t>
  </si>
  <si>
    <t>Энтеровирусы всего</t>
  </si>
  <si>
    <t>Ротавирусы</t>
  </si>
  <si>
    <t>Норовирусы</t>
  </si>
  <si>
    <t>Астровирусы</t>
  </si>
  <si>
    <t>Сальмонелла</t>
  </si>
  <si>
    <t>Шигелла</t>
  </si>
  <si>
    <t>Кампилобактер</t>
  </si>
  <si>
    <t>Прочие кишечные инфекции</t>
  </si>
  <si>
    <t>Туберкулез</t>
  </si>
  <si>
    <t>Туберкулез всего</t>
  </si>
  <si>
    <t>ИППП</t>
  </si>
  <si>
    <t>Вирусы герпеса</t>
  </si>
  <si>
    <t>SARS-CoV-2</t>
  </si>
  <si>
    <t>SARS-CoV-2 всего</t>
  </si>
  <si>
    <t xml:space="preserve">МГИ мутаций в гене KRAS </t>
  </si>
  <si>
    <t>МГИ мутаций в гене NRAS</t>
  </si>
  <si>
    <t>МГИ мутаций в гене BRAF</t>
  </si>
  <si>
    <t>МГИ мутаций V600 BRAF</t>
  </si>
  <si>
    <t>МГИ мутаций в гене BRCA1</t>
  </si>
  <si>
    <t>МГИ мутаций в гене BRCA2</t>
  </si>
  <si>
    <t>МГИ мутаций в гене BRCA (прочее)</t>
  </si>
  <si>
    <t>МГИ мутаций в гене EGFR</t>
  </si>
  <si>
    <t>Определение лекарственной чувствительности по генетическим маркерам</t>
  </si>
  <si>
    <t>Генетические исследования (ПЦР)</t>
  </si>
  <si>
    <t>Прочие молекулярно-биологические исследования (указать)</t>
  </si>
  <si>
    <t>Раздел IX</t>
  </si>
  <si>
    <t>Химико-токсикологические исследования  (ВСЕГО)</t>
  </si>
  <si>
    <t>Определение наличия психоактивных веществ (Иммунохроматография: 1 тест = 1 ЛСЕ ; Подтверждающие методы: 1 постановка на 1 группу психоактивных веществ = 1 ЛСЕ)</t>
  </si>
  <si>
    <t>Карбогидрат-дефицитный трансферин - CDT, фосфатидилэтанол, этилглюкоронид</t>
  </si>
  <si>
    <t>Раздел X</t>
  </si>
  <si>
    <t>Микробиологические исследования  (ВСЕГО)</t>
  </si>
  <si>
    <t>Бактериологические исследования</t>
  </si>
  <si>
    <t>Санитарная группа</t>
  </si>
  <si>
    <t>Бактериоскопия КУМ</t>
  </si>
  <si>
    <t xml:space="preserve">ВСЕГО проведено исследований </t>
  </si>
  <si>
    <t>Всего исследований</t>
  </si>
  <si>
    <t>из них :                                                                      экспресс-тесты</t>
  </si>
  <si>
    <r>
      <t xml:space="preserve">Из них </t>
    </r>
    <r>
      <rPr>
        <b/>
        <sz val="11"/>
        <color theme="1"/>
        <rFont val="Times New Roman"/>
        <family val="1"/>
        <charset val="204"/>
      </rPr>
      <t>HbA1C</t>
    </r>
  </si>
  <si>
    <t>Таблица 8</t>
  </si>
  <si>
    <t>*</t>
  </si>
  <si>
    <t>В число исследований не входят: любые расчетные показатели; перестановки, раститровки, пересчеты, пересмотры; калибровки и контроли; обработка крови.</t>
  </si>
  <si>
    <t>**</t>
  </si>
  <si>
    <t>Обязательно указать количество патологических результатов, если их нет поставить "0"</t>
  </si>
  <si>
    <t xml:space="preserve">Приложение 14
к приказу Депздрава Югры   
от  ___________  № _____
</t>
  </si>
  <si>
    <t>Населенный пункт</t>
  </si>
  <si>
    <t>Название  медицинской организации (полностью)</t>
  </si>
  <si>
    <t>Название лаборатории (полностью)</t>
  </si>
  <si>
    <t>Таблица 1</t>
  </si>
  <si>
    <t>Штат лаборатории</t>
  </si>
  <si>
    <t>Укомплектованность кадрами</t>
  </si>
  <si>
    <t xml:space="preserve">штатных должностей </t>
  </si>
  <si>
    <t xml:space="preserve">занятых должностей </t>
  </si>
  <si>
    <t>физических лиц</t>
  </si>
  <si>
    <t>в т.ч. имеют квалификационную категорию</t>
  </si>
  <si>
    <t>в т.ч. имеют сетификат специалиста</t>
  </si>
  <si>
    <t>в т.ч. Имеют научную степень дмн/кмн</t>
  </si>
  <si>
    <t>высшая</t>
  </si>
  <si>
    <t>первая</t>
  </si>
  <si>
    <t>вторая</t>
  </si>
  <si>
    <t>заведующий</t>
  </si>
  <si>
    <t>врач КДЛ</t>
  </si>
  <si>
    <t>врач-лаборант</t>
  </si>
  <si>
    <t>врач-бактериолог</t>
  </si>
  <si>
    <t>биолог</t>
  </si>
  <si>
    <t>медицинский технолог</t>
  </si>
  <si>
    <t>медицинский лабораторный техник</t>
  </si>
  <si>
    <t>лаборант</t>
  </si>
  <si>
    <t>регистратор</t>
  </si>
  <si>
    <t>младший медицинский персонал</t>
  </si>
  <si>
    <t>Таблица 2</t>
  </si>
  <si>
    <t>Информационный продукт</t>
  </si>
  <si>
    <t>Лабораторная информационная система (ЛИС)</t>
  </si>
  <si>
    <t>да/нет</t>
  </si>
  <si>
    <t>наименование ЛИС</t>
  </si>
  <si>
    <t>из них: с интеграцией в РЛИС</t>
  </si>
  <si>
    <t>из них: в составе Медицинской информационной системы (МИС)</t>
  </si>
  <si>
    <t>Таблица 3</t>
  </si>
  <si>
    <t>Количество лабораторных исследований за отчетный период</t>
  </si>
  <si>
    <t>количество исследований, выполненных на 100 посещений</t>
  </si>
  <si>
    <t>количество исследований, выполненных на 1 стационарного больного</t>
  </si>
  <si>
    <t>Таблица 4</t>
  </si>
  <si>
    <t>Участие в национальных и международных программах по контролю качества</t>
  </si>
  <si>
    <t xml:space="preserve">Всего исследуемых показателей в лаборатории </t>
  </si>
  <si>
    <t>ВЛКК</t>
  </si>
  <si>
    <t>ФСВОК</t>
  </si>
  <si>
    <t>МКК</t>
  </si>
  <si>
    <t xml:space="preserve">Указать количество исследуемых показателей в разделе </t>
  </si>
  <si>
    <t>Гематологические исследования</t>
  </si>
  <si>
    <t>Цитологические исследования</t>
  </si>
  <si>
    <t>Микроскопические исследования</t>
  </si>
  <si>
    <t>Биохимические исследования</t>
  </si>
  <si>
    <t>Коагулологические исследования</t>
  </si>
  <si>
    <t>Иммунологические исследования</t>
  </si>
  <si>
    <t>Онкомаркеры</t>
  </si>
  <si>
    <t>Проточная цитофлуориметрия</t>
  </si>
  <si>
    <t>Инфекционные исследования</t>
  </si>
  <si>
    <t>Микробиологические исследования</t>
  </si>
  <si>
    <t>Молекулярно-биологические исследования</t>
  </si>
  <si>
    <t>Прочие (указать наименование раздела)</t>
  </si>
  <si>
    <t>Таблица 5</t>
  </si>
  <si>
    <t>Введенные новые методы лабораторных исследований</t>
  </si>
  <si>
    <t>Наименование методики</t>
  </si>
  <si>
    <t>Используемое оборудование для данной методики</t>
  </si>
  <si>
    <t xml:space="preserve">Лицо, ответственное за предоставление отчета: </t>
  </si>
  <si>
    <t>Заведующий структурным подразделением</t>
  </si>
  <si>
    <t>_____________________________________________________________  Ф.И.О</t>
  </si>
  <si>
    <t>контактный телефон:</t>
  </si>
  <si>
    <t>Главный внештатный специалист по клинической лабораторной диагностике ХМАО-Югры Ольга Владимировна  Черничук</t>
  </si>
  <si>
    <t>Контактный телефон: 8(3467)362-555, доб 210</t>
  </si>
  <si>
    <t xml:space="preserve">Приложение 
к приказу Депздрава Югры   
от  ___________  № _____
</t>
  </si>
  <si>
    <t>Таблица 6</t>
  </si>
  <si>
    <t>№п/п</t>
  </si>
  <si>
    <t>Наименование</t>
  </si>
  <si>
    <t>Количество</t>
  </si>
  <si>
    <t>Комментарии</t>
  </si>
  <si>
    <t>I. Деятельность лабораторий</t>
  </si>
  <si>
    <t>1.1.</t>
  </si>
  <si>
    <t>Клинико-диагностические лаборатория</t>
  </si>
  <si>
    <t>1.1.1.</t>
  </si>
  <si>
    <t>имеет санитарно-эпидемиологическое заключение на работы, связанные с использованием ПБА III-IV групп</t>
  </si>
  <si>
    <t>1.1.2.</t>
  </si>
  <si>
    <t>проводит молекулярно-генетические исследования</t>
  </si>
  <si>
    <t>1.1.2.1.</t>
  </si>
  <si>
    <t>в том числе РНК SARS-CoV-2</t>
  </si>
  <si>
    <t>1.1.3.</t>
  </si>
  <si>
    <t>проводит исследования на антиген SARS-CoV-2 экспресс-методом</t>
  </si>
  <si>
    <t>1.1.4.</t>
  </si>
  <si>
    <t>проводит выявление антител к SARS-CoV-2 методом ИФА (ИХЛА)</t>
  </si>
  <si>
    <t>1.1.5.</t>
  </si>
  <si>
    <t>проводит выявление антител к SARS-CoV-2 экспресс-методом</t>
  </si>
  <si>
    <t>1.2.</t>
  </si>
  <si>
    <t>Клинико-диагностическая лаборатория, в составе есть микробиологическая (бактериологическая) лаборатория</t>
  </si>
  <si>
    <t>1.2.1.</t>
  </si>
  <si>
    <t>1.2.2.</t>
  </si>
  <si>
    <t>1.2.2.1.</t>
  </si>
  <si>
    <t>1.2.3.</t>
  </si>
  <si>
    <t>1.2.4.</t>
  </si>
  <si>
    <t>1.2.5.</t>
  </si>
  <si>
    <t>1.3.</t>
  </si>
  <si>
    <t>Микробиологическая (бактериологическая) лаборатория</t>
  </si>
  <si>
    <t>1.3.1.</t>
  </si>
  <si>
    <t>1.3.2.</t>
  </si>
  <si>
    <t>1.3.2.1.</t>
  </si>
  <si>
    <t>1.4.</t>
  </si>
  <si>
    <t>Централизованная клинико-диагностическпая лаборатория</t>
  </si>
  <si>
    <t>1.4.1.</t>
  </si>
  <si>
    <t>1.4.2.</t>
  </si>
  <si>
    <t>1.4.2.1.</t>
  </si>
  <si>
    <t>1.4.3.</t>
  </si>
  <si>
    <t>1.4.4.</t>
  </si>
  <si>
    <t>1.4.5.</t>
  </si>
  <si>
    <t>1.5.</t>
  </si>
  <si>
    <t>Централизованная микробиологическая (бактериологическая) лаборатория</t>
  </si>
  <si>
    <t>1.5.1.</t>
  </si>
  <si>
    <t>1.5.2.</t>
  </si>
  <si>
    <t>1.5.2.1.</t>
  </si>
  <si>
    <t>II. Кадровый потенциал</t>
  </si>
  <si>
    <t>2.1.</t>
  </si>
  <si>
    <t>Количество лиц с немадицинским или фармацевтическим образованием, занимающих должности заведующих лабораториями, в том числе:</t>
  </si>
  <si>
    <t>2.1.1.</t>
  </si>
  <si>
    <t>2.1.2.</t>
  </si>
  <si>
    <t>2.2.</t>
  </si>
  <si>
    <t>Соотношение количества лиц с высшим медицинским/ высшим немедицинским образованием</t>
  </si>
  <si>
    <t>2.2.1.</t>
  </si>
  <si>
    <t>2.2.2.</t>
  </si>
  <si>
    <t>2.3.</t>
  </si>
  <si>
    <t>Соотношение количества лиц с высшим образованием/ лиц со средним медицинским образованием</t>
  </si>
  <si>
    <t>2.3.1.</t>
  </si>
  <si>
    <t>2.3.2.</t>
  </si>
  <si>
    <t>2.4.</t>
  </si>
  <si>
    <t>Соотношение медицинских технологов/ медицинских лабораторных техников (фельдшеров-лаборантов), лаборантов</t>
  </si>
  <si>
    <t>2.4.1.</t>
  </si>
  <si>
    <t>2.4.2.</t>
  </si>
  <si>
    <t>III. Диагностика COVID-19</t>
  </si>
  <si>
    <t>3.1.</t>
  </si>
  <si>
    <t xml:space="preserve">Количество исследований, выполненных методом амплификации нуклеиновых кислот (МАНК, ПЦР) на РНК SARS-CoV-2 </t>
  </si>
  <si>
    <t>3.2.</t>
  </si>
  <si>
    <t xml:space="preserve">Количество исследований, выполненных методом ИФА и/или ИХЛА на антитела к SARS-CoV-2 </t>
  </si>
  <si>
    <t>3.3.</t>
  </si>
  <si>
    <t xml:space="preserve">Количество исследований, выполненных экспресс-тестами на антиген SARS-CoV-2 </t>
  </si>
  <si>
    <t>3.4.</t>
  </si>
  <si>
    <t xml:space="preserve">Количество исследований, выполненных экспресс-тестами на антитела к SARS-CoV-2 </t>
  </si>
  <si>
    <t>IV. Химико-токсикологические исследования</t>
  </si>
  <si>
    <t>4.1.</t>
  </si>
  <si>
    <t>Количество выполненных исследований на обнаружение наркотических средств в моче, в том числе по единичным аналитам и групповых</t>
  </si>
  <si>
    <t>4.2.</t>
  </si>
  <si>
    <t>Количество исследований на злоупотребления алкоголем (карбогидрат-дефицитный трансферин - CDT, фосфатидилэтанол, этилглюкоронид)</t>
  </si>
  <si>
    <t>V. Контроль качества исследований</t>
  </si>
  <si>
    <t>5.1.</t>
  </si>
  <si>
    <t>Участие в программах внешней оценки качества (ФСВОК и др., уточнить), в том числе по программам:</t>
  </si>
  <si>
    <t>5.2.</t>
  </si>
  <si>
    <t>ВИЧ-инфекция (метод ИФА)</t>
  </si>
  <si>
    <t>5.3.</t>
  </si>
  <si>
    <t>Сифилис (метод ИФА)</t>
  </si>
  <si>
    <t>5.4.</t>
  </si>
  <si>
    <t>Вирусный гепатит В (HbsAg)</t>
  </si>
  <si>
    <t>5.5.</t>
  </si>
  <si>
    <t>Вирус гепатита В (ДНК ВГВ)</t>
  </si>
  <si>
    <t>5.6.</t>
  </si>
  <si>
    <t>Вирусный гепатит С (антитела к ВГС)</t>
  </si>
  <si>
    <t>5.7.</t>
  </si>
  <si>
    <t>Вирус гепатита С (РНК ВГС)</t>
  </si>
  <si>
    <t>5.8.</t>
  </si>
  <si>
    <t>COVID-19 (РНК SARS-CoV-2)</t>
  </si>
  <si>
    <t>5.9.</t>
  </si>
  <si>
    <t>COVID-19 (антитела к SARS-CoV-2)</t>
  </si>
  <si>
    <t>Таблица 7</t>
  </si>
  <si>
    <t>Тип оборудования (биохимические, гематологические, мочевые анализаторы; ИФА; газы крови; электролиты; гемостаз; ПЦР и т.д.)</t>
  </si>
  <si>
    <t>Кол-во</t>
  </si>
  <si>
    <t>Название и торговая марка</t>
  </si>
  <si>
    <t>Год ввода в эксплуатацию</t>
  </si>
  <si>
    <t>Производительность тестов в час</t>
  </si>
  <si>
    <t>Износ в %</t>
  </si>
  <si>
    <r>
      <t xml:space="preserve">Примечание </t>
    </r>
    <r>
      <rPr>
        <sz val="11"/>
        <color theme="1"/>
        <rFont val="Times New Roman"/>
        <family val="1"/>
        <charset val="204"/>
      </rPr>
      <t>(рабочее состояние) да/нет</t>
    </r>
  </si>
  <si>
    <t>Гематологические анализаторы</t>
  </si>
  <si>
    <t>Счетчики лейкоцитарной формулы</t>
  </si>
  <si>
    <t>Гемоглобинометры</t>
  </si>
  <si>
    <t>Анализаторы мочи</t>
  </si>
  <si>
    <t>Анализаторы белка в моче</t>
  </si>
  <si>
    <t>Микроскопы</t>
  </si>
  <si>
    <t>Биохимические анализаторы</t>
  </si>
  <si>
    <t>Фотометры фотоэлектрические</t>
  </si>
  <si>
    <t>Анализаторы глюкозы</t>
  </si>
  <si>
    <t>Анализаторы специфических белков</t>
  </si>
  <si>
    <t>Анализаторы электролитов</t>
  </si>
  <si>
    <t>Анализаторы критических состояний</t>
  </si>
  <si>
    <t>Устройство электрофореза белков и липидов сыворотки крови</t>
  </si>
  <si>
    <t>Хемилюминисцентные анализаторы</t>
  </si>
  <si>
    <t>Анализаторы ИФА</t>
  </si>
  <si>
    <t>Ридеры</t>
  </si>
  <si>
    <t>Промыватели планшетов</t>
  </si>
  <si>
    <t>Шейкеры-инкубаторы</t>
  </si>
  <si>
    <t>Анализаторы показателей гемостаза</t>
  </si>
  <si>
    <t>Анализаторы ПЦР</t>
  </si>
  <si>
    <t>Центрифуги</t>
  </si>
  <si>
    <t>Аквадистиляторы</t>
  </si>
  <si>
    <t>Термостаты</t>
  </si>
  <si>
    <t>Вытяжные шкафы</t>
  </si>
  <si>
    <t>Ламинарные шкафы</t>
  </si>
  <si>
    <t>И др.(добавленные позиции из 30ф., если имеются на балансе)</t>
  </si>
  <si>
    <t>Лицо, ответственное за предоставление отчета:                              ___________________________________</t>
  </si>
  <si>
    <t xml:space="preserve"> Ф.И.О</t>
  </si>
  <si>
    <t>Отчет работы за 2023 год лаборатории (КДЛ, биохимия, иммунология, экстренные)                                                                                                          ( для главного специалиста по лабораторной диагностике ХМАО-Югры)</t>
  </si>
  <si>
    <t>Материально техническое оснащение за 2023 год</t>
  </si>
  <si>
    <t>Количество выполненных исследований за 2023 год в лаборатории</t>
  </si>
  <si>
    <t>2023 год</t>
  </si>
  <si>
    <t>Из них:                                                          Жидкостная цитология</t>
  </si>
  <si>
    <t xml:space="preserve">с окрашиванием по Папаниколау </t>
  </si>
  <si>
    <t>Вирус гепатита В  HBsAg (ИФА/ИХА)</t>
  </si>
  <si>
    <t>Вирус гепатита С анти-HCV(IgM+IgG) (ИФА/ИХА)</t>
  </si>
  <si>
    <t>ВИЧ скрининговые тесты (ИФА/ИХА)</t>
  </si>
  <si>
    <t>ВИЧ подтверждающие тесты (ИФА/ИХА)</t>
  </si>
  <si>
    <t>Сифилис (ИФА/ИХА)</t>
  </si>
  <si>
    <t>TORCH/ Вирусы Герпесов /ИППП (ИФА)</t>
  </si>
  <si>
    <t>Антитела на Covid-19 методом ИФА (иммуноферментный анализ)</t>
  </si>
  <si>
    <t>A/H1 swine09</t>
  </si>
  <si>
    <r>
      <t>Прочие генетические полиморфизмы (ПЦР)</t>
    </r>
    <r>
      <rPr>
        <b/>
        <sz val="11"/>
        <color theme="1"/>
        <rFont val="Times New Roman"/>
        <family val="1"/>
        <charset val="204"/>
      </rPr>
      <t xml:space="preserve"> HLA B 5701</t>
    </r>
  </si>
  <si>
    <r>
      <t xml:space="preserve">Генетические исследования (Секвенирование) </t>
    </r>
    <r>
      <rPr>
        <b/>
        <sz val="11"/>
        <color theme="1"/>
        <rFont val="Times New Roman"/>
        <family val="1"/>
        <charset val="204"/>
      </rPr>
      <t>Резистентность ВИЧ</t>
    </r>
  </si>
  <si>
    <t>HbA1C</t>
  </si>
  <si>
    <t>МБИ Генетика</t>
  </si>
  <si>
    <t xml:space="preserve">Информацию предоставить  по электронному адресу  lab@cpphmao.ru  в формате  Excel до 28.12.2023 г. и на бумажном носителе при сдаче годового отчета в ДЗ ХМАО заверенную руководителем МО и заведующим лабораторией </t>
  </si>
  <si>
    <t>Прочие химико-микроскопические исследования: экссудаты, транссудатов, СМЖ, эякулят (1 проба = 1ЛСЕ; окрашенный препарат = 1ЛСЕ) , секрет простаты, соскобы клещей и др.</t>
  </si>
  <si>
    <t>Общеклинические исследования кала (1 проба = 1 ЛСЕ)</t>
  </si>
  <si>
    <t>Мокрота, общий анализ (1 проба =1 ЛСЕ)</t>
  </si>
  <si>
    <t xml:space="preserve">Исследование на малярию (1 проба×2= 2 ЛСЕ)                       </t>
  </si>
  <si>
    <t>Информация для заполнения таблицы 5301</t>
  </si>
  <si>
    <t>Количество исследований</t>
  </si>
  <si>
    <t>Наименование исследований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</si>
</sst>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17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vertical="top" wrapText="1"/>
    </xf>
    <xf numFmtId="0" fontId="2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top" wrapText="1"/>
    </xf>
    <xf numFmtId="0" fontId="3" fillId="4" borderId="0" xfId="0" applyFont="1" applyFill="1" applyAlignment="1">
      <alignment vertical="top" wrapText="1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right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/>
    <xf numFmtId="0" fontId="2" fillId="0" borderId="0" xfId="0" applyFont="1" applyAlignment="1">
      <alignment horizontal="right"/>
    </xf>
    <xf numFmtId="0" fontId="8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0" fillId="0" borderId="10" xfId="0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0" fillId="0" borderId="1" xfId="0" applyBorder="1"/>
    <xf numFmtId="0" fontId="2" fillId="0" borderId="0" xfId="0" applyFont="1"/>
    <xf numFmtId="0" fontId="3" fillId="0" borderId="0" xfId="0" applyFont="1" applyAlignment="1"/>
    <xf numFmtId="0" fontId="0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17" fontId="3" fillId="0" borderId="1" xfId="0" applyNumberFormat="1" applyFont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 wrapText="1"/>
    </xf>
    <xf numFmtId="0" fontId="5" fillId="5" borderId="3" xfId="0" applyFont="1" applyFill="1" applyBorder="1" applyAlignment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horizontal="left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J63" sqref="J63"/>
    </sheetView>
  </sheetViews>
  <sheetFormatPr defaultRowHeight="15" x14ac:dyDescent="0.25"/>
  <cols>
    <col min="1" max="1" width="27.42578125" customWidth="1"/>
    <col min="2" max="2" width="13.140625" customWidth="1"/>
    <col min="3" max="3" width="12.7109375" customWidth="1"/>
    <col min="4" max="4" width="11.140625" customWidth="1"/>
    <col min="5" max="5" width="11.5703125" customWidth="1"/>
    <col min="6" max="6" width="11.28515625" customWidth="1"/>
    <col min="7" max="7" width="13.85546875" customWidth="1"/>
    <col min="8" max="8" width="14.7109375" customWidth="1"/>
    <col min="9" max="9" width="15.42578125" customWidth="1"/>
    <col min="10" max="10" width="11" customWidth="1"/>
    <col min="11" max="11" width="10.42578125" customWidth="1"/>
  </cols>
  <sheetData>
    <row r="1" spans="1:10" ht="71.25" customHeight="1" x14ac:dyDescent="0.25">
      <c r="A1" s="58"/>
      <c r="B1" s="58"/>
      <c r="C1" s="58"/>
      <c r="D1" s="58"/>
      <c r="E1" s="58"/>
      <c r="F1" s="104" t="s">
        <v>234</v>
      </c>
      <c r="G1" s="104"/>
      <c r="H1" s="104"/>
      <c r="I1" s="104"/>
      <c r="J1" s="59"/>
    </row>
    <row r="2" spans="1:10" ht="35.25" customHeight="1" x14ac:dyDescent="0.25">
      <c r="A2" s="105" t="s">
        <v>433</v>
      </c>
      <c r="B2" s="105"/>
      <c r="C2" s="105"/>
      <c r="D2" s="105"/>
      <c r="E2" s="105"/>
      <c r="F2" s="105"/>
      <c r="G2" s="105"/>
      <c r="H2" s="105"/>
      <c r="I2" s="105"/>
    </row>
    <row r="3" spans="1:10" ht="35.25" customHeight="1" x14ac:dyDescent="0.25">
      <c r="A3" s="60" t="s">
        <v>235</v>
      </c>
      <c r="B3" s="106"/>
      <c r="C3" s="107"/>
      <c r="D3" s="107"/>
      <c r="E3" s="107"/>
      <c r="F3" s="107"/>
      <c r="G3" s="107"/>
      <c r="H3" s="107"/>
      <c r="I3" s="108"/>
    </row>
    <row r="4" spans="1:10" ht="30" customHeight="1" x14ac:dyDescent="0.25">
      <c r="A4" s="15" t="s">
        <v>236</v>
      </c>
      <c r="B4" s="109"/>
      <c r="C4" s="110"/>
      <c r="D4" s="110"/>
      <c r="E4" s="110"/>
      <c r="F4" s="110"/>
      <c r="G4" s="110"/>
      <c r="H4" s="110"/>
      <c r="I4" s="111"/>
      <c r="J4" s="5"/>
    </row>
    <row r="5" spans="1:10" ht="27" customHeight="1" x14ac:dyDescent="0.25">
      <c r="A5" s="61" t="s">
        <v>237</v>
      </c>
      <c r="B5" s="112"/>
      <c r="C5" s="113"/>
      <c r="D5" s="113"/>
      <c r="E5" s="113"/>
      <c r="F5" s="113"/>
      <c r="G5" s="113"/>
      <c r="H5" s="113"/>
      <c r="I5" s="114"/>
      <c r="J5" s="62"/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63"/>
      <c r="B7" s="63"/>
      <c r="C7" s="63"/>
      <c r="D7" s="63"/>
      <c r="E7" s="63"/>
      <c r="F7" s="63"/>
      <c r="G7" s="63"/>
      <c r="H7" s="5"/>
      <c r="I7" s="64" t="s">
        <v>238</v>
      </c>
      <c r="J7" s="63"/>
    </row>
    <row r="8" spans="1:10" ht="15.75" x14ac:dyDescent="0.25">
      <c r="A8" s="65" t="s">
        <v>239</v>
      </c>
      <c r="B8" s="5"/>
      <c r="C8" s="5"/>
      <c r="D8" s="5"/>
      <c r="E8" s="5"/>
      <c r="F8" s="5"/>
      <c r="G8" s="5"/>
      <c r="H8" s="5"/>
      <c r="I8" s="5"/>
      <c r="J8" s="5"/>
    </row>
    <row r="9" spans="1:10" ht="61.5" customHeight="1" x14ac:dyDescent="0.25">
      <c r="A9" s="66" t="s">
        <v>240</v>
      </c>
      <c r="B9" s="9" t="s">
        <v>241</v>
      </c>
      <c r="C9" s="9" t="s">
        <v>242</v>
      </c>
      <c r="D9" s="9" t="s">
        <v>243</v>
      </c>
      <c r="E9" s="102" t="s">
        <v>244</v>
      </c>
      <c r="F9" s="103"/>
      <c r="G9" s="103"/>
      <c r="H9" s="9" t="s">
        <v>245</v>
      </c>
      <c r="I9" s="9" t="s">
        <v>246</v>
      </c>
      <c r="J9" s="5"/>
    </row>
    <row r="10" spans="1:10" x14ac:dyDescent="0.25">
      <c r="A10" s="67"/>
      <c r="B10" s="9"/>
      <c r="C10" s="9"/>
      <c r="D10" s="9"/>
      <c r="E10" s="66" t="s">
        <v>247</v>
      </c>
      <c r="F10" s="66" t="s">
        <v>248</v>
      </c>
      <c r="G10" s="66" t="s">
        <v>249</v>
      </c>
      <c r="H10" s="66"/>
      <c r="I10" s="66"/>
      <c r="J10" s="5"/>
    </row>
    <row r="11" spans="1:10" x14ac:dyDescent="0.25">
      <c r="A11" s="15" t="s">
        <v>250</v>
      </c>
      <c r="B11" s="19"/>
      <c r="C11" s="19"/>
      <c r="D11" s="19"/>
      <c r="E11" s="19"/>
      <c r="F11" s="19"/>
      <c r="G11" s="19"/>
      <c r="H11" s="19"/>
      <c r="I11" s="19"/>
      <c r="J11" s="5"/>
    </row>
    <row r="12" spans="1:10" x14ac:dyDescent="0.25">
      <c r="A12" s="15" t="s">
        <v>251</v>
      </c>
      <c r="B12" s="19"/>
      <c r="C12" s="19"/>
      <c r="D12" s="19"/>
      <c r="E12" s="19"/>
      <c r="F12" s="19"/>
      <c r="G12" s="19"/>
      <c r="H12" s="19"/>
      <c r="I12" s="19"/>
      <c r="J12" s="5"/>
    </row>
    <row r="13" spans="1:10" x14ac:dyDescent="0.25">
      <c r="A13" s="15" t="s">
        <v>252</v>
      </c>
      <c r="B13" s="19"/>
      <c r="C13" s="19"/>
      <c r="D13" s="19"/>
      <c r="E13" s="19"/>
      <c r="F13" s="19"/>
      <c r="G13" s="19"/>
      <c r="H13" s="19"/>
      <c r="I13" s="19"/>
      <c r="J13" s="5"/>
    </row>
    <row r="14" spans="1:10" x14ac:dyDescent="0.25">
      <c r="A14" s="15" t="s">
        <v>253</v>
      </c>
      <c r="B14" s="19"/>
      <c r="C14" s="19"/>
      <c r="D14" s="19"/>
      <c r="E14" s="19"/>
      <c r="F14" s="19"/>
      <c r="G14" s="19"/>
      <c r="H14" s="19"/>
      <c r="I14" s="19"/>
      <c r="J14" s="5"/>
    </row>
    <row r="15" spans="1:10" x14ac:dyDescent="0.25">
      <c r="A15" s="15" t="s">
        <v>254</v>
      </c>
      <c r="B15" s="19"/>
      <c r="C15" s="19"/>
      <c r="D15" s="19"/>
      <c r="E15" s="19"/>
      <c r="F15" s="19"/>
      <c r="G15" s="19"/>
      <c r="H15" s="19"/>
      <c r="I15" s="19"/>
      <c r="J15" s="5"/>
    </row>
    <row r="16" spans="1:10" x14ac:dyDescent="0.25">
      <c r="A16" s="15" t="s">
        <v>255</v>
      </c>
      <c r="B16" s="19"/>
      <c r="C16" s="19"/>
      <c r="D16" s="19"/>
      <c r="E16" s="19"/>
      <c r="F16" s="19"/>
      <c r="G16" s="19"/>
      <c r="H16" s="19"/>
      <c r="I16" s="19"/>
      <c r="J16" s="5"/>
    </row>
    <row r="17" spans="1:10" ht="30" customHeight="1" x14ac:dyDescent="0.25">
      <c r="A17" s="15" t="s">
        <v>256</v>
      </c>
      <c r="B17" s="19"/>
      <c r="C17" s="19"/>
      <c r="D17" s="19"/>
      <c r="E17" s="19"/>
      <c r="F17" s="19"/>
      <c r="G17" s="19"/>
      <c r="H17" s="19"/>
      <c r="I17" s="19"/>
      <c r="J17" s="5"/>
    </row>
    <row r="18" spans="1:10" x14ac:dyDescent="0.25">
      <c r="A18" s="15" t="s">
        <v>257</v>
      </c>
      <c r="B18" s="19"/>
      <c r="C18" s="19"/>
      <c r="D18" s="19"/>
      <c r="E18" s="19"/>
      <c r="F18" s="19"/>
      <c r="G18" s="19"/>
      <c r="H18" s="19"/>
      <c r="I18" s="19"/>
      <c r="J18" s="5"/>
    </row>
    <row r="19" spans="1:10" x14ac:dyDescent="0.25">
      <c r="A19" s="15" t="s">
        <v>258</v>
      </c>
      <c r="B19" s="19"/>
      <c r="C19" s="19"/>
      <c r="D19" s="19"/>
      <c r="E19" s="19"/>
      <c r="F19" s="19"/>
      <c r="G19" s="19"/>
      <c r="H19" s="19"/>
      <c r="I19" s="19"/>
      <c r="J19" s="5"/>
    </row>
    <row r="20" spans="1:10" ht="30.75" customHeight="1" x14ac:dyDescent="0.25">
      <c r="A20" s="15" t="s">
        <v>259</v>
      </c>
      <c r="B20" s="19"/>
      <c r="C20" s="19"/>
      <c r="D20" s="19"/>
      <c r="E20" s="19"/>
      <c r="F20" s="19"/>
      <c r="G20" s="19"/>
      <c r="H20" s="19"/>
      <c r="I20" s="19"/>
      <c r="J20" s="5"/>
    </row>
    <row r="22" spans="1:10" x14ac:dyDescent="0.25">
      <c r="I22" s="64" t="s">
        <v>260</v>
      </c>
    </row>
    <row r="23" spans="1:10" ht="15.75" x14ac:dyDescent="0.25">
      <c r="A23" s="115" t="s">
        <v>261</v>
      </c>
      <c r="B23" s="115"/>
      <c r="C23" s="68"/>
      <c r="D23" s="68"/>
      <c r="E23" s="68"/>
      <c r="F23" s="68"/>
      <c r="G23" s="69"/>
      <c r="H23" s="69"/>
      <c r="I23" s="69"/>
      <c r="J23" s="69"/>
    </row>
    <row r="24" spans="1:10" ht="15" customHeight="1" x14ac:dyDescent="0.25">
      <c r="A24" s="116" t="s">
        <v>262</v>
      </c>
      <c r="B24" s="117"/>
      <c r="C24" s="117"/>
      <c r="D24" s="118"/>
      <c r="E24" s="122" t="s">
        <v>263</v>
      </c>
      <c r="F24" s="123"/>
      <c r="G24" s="124" t="s">
        <v>264</v>
      </c>
      <c r="H24" s="124"/>
      <c r="I24" s="124"/>
      <c r="J24" s="63"/>
    </row>
    <row r="25" spans="1:10" ht="15.75" customHeight="1" x14ac:dyDescent="0.25">
      <c r="A25" s="119"/>
      <c r="B25" s="120"/>
      <c r="C25" s="120"/>
      <c r="D25" s="121"/>
      <c r="E25" s="125"/>
      <c r="F25" s="126"/>
      <c r="G25" s="127"/>
      <c r="H25" s="127"/>
      <c r="I25" s="127"/>
      <c r="J25" s="69"/>
    </row>
    <row r="26" spans="1:10" ht="15.75" customHeight="1" x14ac:dyDescent="0.25">
      <c r="A26" s="130" t="s">
        <v>265</v>
      </c>
      <c r="B26" s="131"/>
      <c r="C26" s="131"/>
      <c r="D26" s="132"/>
      <c r="E26" s="125"/>
      <c r="F26" s="126"/>
      <c r="G26" s="133"/>
      <c r="H26" s="134"/>
      <c r="I26" s="135"/>
      <c r="J26" s="69"/>
    </row>
    <row r="27" spans="1:10" ht="15.75" x14ac:dyDescent="0.25">
      <c r="A27" s="136" t="s">
        <v>266</v>
      </c>
      <c r="B27" s="136"/>
      <c r="C27" s="136"/>
      <c r="D27" s="136"/>
      <c r="E27" s="125"/>
      <c r="F27" s="126"/>
      <c r="G27" s="137"/>
      <c r="H27" s="137"/>
      <c r="I27" s="137"/>
    </row>
    <row r="28" spans="1:10" x14ac:dyDescent="0.25">
      <c r="A28" s="70"/>
      <c r="B28" s="70"/>
      <c r="C28" s="70"/>
      <c r="D28" s="70"/>
      <c r="E28" s="71"/>
      <c r="F28" s="71"/>
      <c r="G28" s="71"/>
      <c r="H28" s="71"/>
      <c r="I28" s="71"/>
    </row>
    <row r="29" spans="1:10" x14ac:dyDescent="0.25">
      <c r="I29" s="64" t="s">
        <v>267</v>
      </c>
    </row>
    <row r="30" spans="1:10" ht="15.75" x14ac:dyDescent="0.25">
      <c r="A30" s="138" t="s">
        <v>268</v>
      </c>
      <c r="B30" s="138"/>
      <c r="C30" s="138"/>
      <c r="D30" s="138"/>
      <c r="E30" s="138"/>
      <c r="F30" s="138"/>
      <c r="G30" s="138"/>
      <c r="H30" s="138"/>
      <c r="I30" s="138"/>
      <c r="J30" s="72"/>
    </row>
    <row r="31" spans="1:10" ht="15.75" customHeight="1" x14ac:dyDescent="0.25">
      <c r="A31" s="139" t="s">
        <v>269</v>
      </c>
      <c r="B31" s="139"/>
      <c r="C31" s="139"/>
      <c r="D31" s="139"/>
      <c r="E31" s="140"/>
      <c r="F31" s="140"/>
      <c r="G31" s="140"/>
      <c r="H31" s="140"/>
      <c r="I31" s="140"/>
      <c r="J31" s="63"/>
    </row>
    <row r="32" spans="1:10" ht="15.75" customHeight="1" x14ac:dyDescent="0.25">
      <c r="A32" s="139" t="s">
        <v>270</v>
      </c>
      <c r="B32" s="139"/>
      <c r="C32" s="139"/>
      <c r="D32" s="139"/>
      <c r="E32" s="140"/>
      <c r="F32" s="140"/>
      <c r="G32" s="140"/>
      <c r="H32" s="140"/>
      <c r="I32" s="140"/>
      <c r="J32" s="63"/>
    </row>
    <row r="34" spans="1:10" x14ac:dyDescent="0.25">
      <c r="I34" s="64" t="s">
        <v>271</v>
      </c>
    </row>
    <row r="35" spans="1:10" x14ac:dyDescent="0.25">
      <c r="A35" s="73" t="s">
        <v>272</v>
      </c>
      <c r="B35" s="73"/>
      <c r="C35" s="73"/>
      <c r="D35" s="73"/>
      <c r="E35" s="73"/>
      <c r="F35" s="73"/>
      <c r="G35" s="5"/>
    </row>
    <row r="36" spans="1:10" ht="17.25" customHeight="1" x14ac:dyDescent="0.25">
      <c r="A36" s="128" t="s">
        <v>2</v>
      </c>
      <c r="B36" s="128"/>
      <c r="C36" s="128"/>
      <c r="D36" s="128"/>
      <c r="E36" s="129" t="s">
        <v>273</v>
      </c>
      <c r="F36" s="129"/>
      <c r="G36" s="4" t="s">
        <v>274</v>
      </c>
      <c r="H36" s="4" t="s">
        <v>275</v>
      </c>
      <c r="I36" s="4" t="s">
        <v>276</v>
      </c>
      <c r="J36" s="74"/>
    </row>
    <row r="37" spans="1:10" ht="29.25" customHeight="1" x14ac:dyDescent="0.25">
      <c r="A37" s="128"/>
      <c r="B37" s="128"/>
      <c r="C37" s="128"/>
      <c r="D37" s="128"/>
      <c r="E37" s="129"/>
      <c r="F37" s="129"/>
      <c r="G37" s="124" t="s">
        <v>277</v>
      </c>
      <c r="H37" s="124"/>
      <c r="I37" s="124"/>
    </row>
    <row r="38" spans="1:10" x14ac:dyDescent="0.25">
      <c r="A38" s="136" t="s">
        <v>278</v>
      </c>
      <c r="B38" s="136"/>
      <c r="C38" s="136"/>
      <c r="D38" s="136"/>
      <c r="E38" s="141"/>
      <c r="F38" s="141"/>
      <c r="G38" s="19"/>
      <c r="H38" s="75"/>
      <c r="I38" s="75"/>
    </row>
    <row r="39" spans="1:10" x14ac:dyDescent="0.25">
      <c r="A39" s="136" t="s">
        <v>279</v>
      </c>
      <c r="B39" s="136"/>
      <c r="C39" s="136"/>
      <c r="D39" s="136"/>
      <c r="E39" s="141"/>
      <c r="F39" s="141"/>
      <c r="G39" s="19"/>
      <c r="H39" s="75"/>
      <c r="I39" s="75"/>
    </row>
    <row r="40" spans="1:10" x14ac:dyDescent="0.25">
      <c r="A40" s="136" t="s">
        <v>280</v>
      </c>
      <c r="B40" s="136"/>
      <c r="C40" s="136"/>
      <c r="D40" s="136"/>
      <c r="E40" s="141"/>
      <c r="F40" s="141"/>
      <c r="G40" s="19"/>
      <c r="H40" s="75"/>
      <c r="I40" s="75"/>
    </row>
    <row r="41" spans="1:10" x14ac:dyDescent="0.25">
      <c r="A41" s="136" t="s">
        <v>281</v>
      </c>
      <c r="B41" s="136"/>
      <c r="C41" s="136"/>
      <c r="D41" s="136"/>
      <c r="E41" s="141"/>
      <c r="F41" s="141"/>
      <c r="G41" s="19"/>
      <c r="H41" s="75"/>
      <c r="I41" s="75"/>
    </row>
    <row r="42" spans="1:10" x14ac:dyDescent="0.25">
      <c r="A42" s="136" t="s">
        <v>282</v>
      </c>
      <c r="B42" s="136"/>
      <c r="C42" s="136"/>
      <c r="D42" s="136"/>
      <c r="E42" s="141"/>
      <c r="F42" s="141"/>
      <c r="G42" s="19"/>
      <c r="H42" s="75"/>
      <c r="I42" s="75"/>
    </row>
    <row r="43" spans="1:10" x14ac:dyDescent="0.25">
      <c r="A43" s="136" t="s">
        <v>283</v>
      </c>
      <c r="B43" s="136"/>
      <c r="C43" s="136"/>
      <c r="D43" s="136"/>
      <c r="E43" s="141"/>
      <c r="F43" s="141"/>
      <c r="G43" s="19"/>
      <c r="H43" s="75"/>
      <c r="I43" s="75"/>
    </row>
    <row r="44" spans="1:10" x14ac:dyDescent="0.25">
      <c r="A44" s="136" t="s">
        <v>284</v>
      </c>
      <c r="B44" s="136"/>
      <c r="C44" s="136"/>
      <c r="D44" s="136"/>
      <c r="E44" s="141"/>
      <c r="F44" s="141"/>
      <c r="G44" s="19"/>
      <c r="H44" s="75"/>
      <c r="I44" s="75"/>
    </row>
    <row r="45" spans="1:10" x14ac:dyDescent="0.25">
      <c r="A45" s="136" t="s">
        <v>59</v>
      </c>
      <c r="B45" s="136"/>
      <c r="C45" s="136"/>
      <c r="D45" s="136"/>
      <c r="E45" s="141"/>
      <c r="F45" s="141"/>
      <c r="G45" s="19"/>
      <c r="H45" s="75"/>
      <c r="I45" s="75"/>
    </row>
    <row r="46" spans="1:10" x14ac:dyDescent="0.25">
      <c r="A46" s="136" t="s">
        <v>285</v>
      </c>
      <c r="B46" s="136"/>
      <c r="C46" s="136"/>
      <c r="D46" s="136"/>
      <c r="E46" s="141"/>
      <c r="F46" s="141"/>
      <c r="G46" s="19"/>
      <c r="H46" s="75"/>
      <c r="I46" s="75"/>
    </row>
    <row r="47" spans="1:10" x14ac:dyDescent="0.25">
      <c r="A47" s="136" t="s">
        <v>286</v>
      </c>
      <c r="B47" s="136"/>
      <c r="C47" s="136"/>
      <c r="D47" s="136"/>
      <c r="E47" s="141"/>
      <c r="F47" s="141"/>
      <c r="G47" s="19"/>
      <c r="H47" s="75"/>
      <c r="I47" s="75"/>
    </row>
    <row r="48" spans="1:10" x14ac:dyDescent="0.25">
      <c r="A48" s="136" t="s">
        <v>287</v>
      </c>
      <c r="B48" s="136"/>
      <c r="C48" s="136"/>
      <c r="D48" s="136"/>
      <c r="E48" s="141"/>
      <c r="F48" s="141"/>
      <c r="G48" s="19"/>
      <c r="H48" s="75"/>
      <c r="I48" s="75"/>
    </row>
    <row r="49" spans="1:10" x14ac:dyDescent="0.25">
      <c r="A49" s="142" t="s">
        <v>288</v>
      </c>
      <c r="B49" s="143"/>
      <c r="C49" s="143"/>
      <c r="D49" s="144"/>
      <c r="E49" s="145"/>
      <c r="F49" s="146"/>
      <c r="G49" s="19"/>
      <c r="H49" s="75"/>
      <c r="I49" s="75"/>
    </row>
    <row r="50" spans="1:10" x14ac:dyDescent="0.25">
      <c r="A50" s="136" t="s">
        <v>289</v>
      </c>
      <c r="B50" s="136"/>
      <c r="C50" s="136"/>
      <c r="D50" s="136"/>
      <c r="E50" s="141"/>
      <c r="F50" s="141"/>
      <c r="G50" s="19"/>
      <c r="H50" s="75"/>
      <c r="I50" s="75"/>
    </row>
    <row r="52" spans="1:10" x14ac:dyDescent="0.25">
      <c r="I52" s="64" t="s">
        <v>290</v>
      </c>
    </row>
    <row r="53" spans="1:10" x14ac:dyDescent="0.25">
      <c r="A53" s="76" t="s">
        <v>291</v>
      </c>
      <c r="B53" s="76"/>
      <c r="C53" s="76"/>
      <c r="D53" s="76"/>
    </row>
    <row r="54" spans="1:10" x14ac:dyDescent="0.25">
      <c r="A54" s="147" t="s">
        <v>292</v>
      </c>
      <c r="B54" s="147"/>
      <c r="C54" s="147"/>
      <c r="D54" s="147"/>
      <c r="E54" s="141" t="s">
        <v>293</v>
      </c>
      <c r="F54" s="141"/>
      <c r="G54" s="141"/>
      <c r="H54" s="141"/>
      <c r="I54" s="141"/>
      <c r="J54" s="73"/>
    </row>
    <row r="55" spans="1:10" x14ac:dyDescent="0.25">
      <c r="A55" s="137"/>
      <c r="B55" s="137"/>
      <c r="C55" s="137"/>
      <c r="D55" s="137"/>
      <c r="E55" s="137"/>
      <c r="F55" s="137"/>
      <c r="G55" s="137"/>
      <c r="H55" s="137"/>
      <c r="I55" s="137"/>
      <c r="J55" s="69"/>
    </row>
    <row r="56" spans="1:10" x14ac:dyDescent="0.25">
      <c r="A56" s="137"/>
      <c r="B56" s="137"/>
      <c r="C56" s="137"/>
      <c r="D56" s="137"/>
      <c r="E56" s="137"/>
      <c r="F56" s="137"/>
      <c r="G56" s="137"/>
      <c r="H56" s="137"/>
      <c r="I56" s="137"/>
      <c r="J56" s="69"/>
    </row>
    <row r="58" spans="1:10" x14ac:dyDescent="0.25">
      <c r="A58" s="148" t="s">
        <v>294</v>
      </c>
      <c r="B58" s="148"/>
      <c r="C58" s="148"/>
      <c r="D58" s="77"/>
      <c r="E58" s="77"/>
      <c r="F58" s="77"/>
      <c r="G58" s="77"/>
      <c r="H58" s="5"/>
      <c r="I58" s="5"/>
      <c r="J58" s="5"/>
    </row>
    <row r="59" spans="1:10" x14ac:dyDescent="0.25">
      <c r="A59" s="148" t="s">
        <v>295</v>
      </c>
      <c r="B59" s="148"/>
      <c r="C59" s="148"/>
      <c r="D59" s="5" t="s">
        <v>296</v>
      </c>
      <c r="E59" s="77"/>
      <c r="F59" s="77"/>
      <c r="G59" s="77"/>
      <c r="H59" s="5"/>
      <c r="I59" s="5"/>
      <c r="J59" s="5"/>
    </row>
    <row r="60" spans="1:10" x14ac:dyDescent="0.25">
      <c r="A60" s="5" t="s">
        <v>297</v>
      </c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49.5" customHeight="1" x14ac:dyDescent="0.25">
      <c r="A62" s="149" t="s">
        <v>451</v>
      </c>
      <c r="B62" s="149"/>
      <c r="C62" s="149"/>
      <c r="D62" s="149"/>
      <c r="E62" s="149"/>
      <c r="F62" s="149"/>
      <c r="G62" s="149"/>
      <c r="H62" s="149"/>
      <c r="I62" s="5"/>
      <c r="J62" s="5"/>
    </row>
    <row r="63" spans="1:10" ht="30" customHeight="1" x14ac:dyDescent="0.25">
      <c r="A63" s="150" t="s">
        <v>298</v>
      </c>
      <c r="B63" s="150"/>
      <c r="C63" s="150"/>
      <c r="D63" s="150"/>
      <c r="E63" s="150"/>
      <c r="F63" s="150"/>
      <c r="G63" s="150"/>
      <c r="H63" s="76"/>
      <c r="I63" s="5"/>
      <c r="J63" s="5"/>
    </row>
    <row r="64" spans="1:10" x14ac:dyDescent="0.25">
      <c r="A64" s="148" t="s">
        <v>299</v>
      </c>
      <c r="B64" s="148"/>
      <c r="C64" s="148"/>
      <c r="D64" s="78"/>
      <c r="E64" s="78"/>
      <c r="F64" s="78"/>
      <c r="G64" s="78"/>
      <c r="H64" s="79"/>
    </row>
  </sheetData>
  <mergeCells count="63">
    <mergeCell ref="A64:C64"/>
    <mergeCell ref="A56:D56"/>
    <mergeCell ref="E56:I56"/>
    <mergeCell ref="A58:C58"/>
    <mergeCell ref="A59:C59"/>
    <mergeCell ref="A62:H62"/>
    <mergeCell ref="A63:G63"/>
    <mergeCell ref="A50:D50"/>
    <mergeCell ref="E50:F50"/>
    <mergeCell ref="A54:D54"/>
    <mergeCell ref="E54:I54"/>
    <mergeCell ref="A55:D55"/>
    <mergeCell ref="E55:I55"/>
    <mergeCell ref="A47:D47"/>
    <mergeCell ref="E47:F47"/>
    <mergeCell ref="A48:D48"/>
    <mergeCell ref="E48:F48"/>
    <mergeCell ref="A49:D49"/>
    <mergeCell ref="E49:F49"/>
    <mergeCell ref="A44:D44"/>
    <mergeCell ref="E44:F44"/>
    <mergeCell ref="A45:D45"/>
    <mergeCell ref="E45:F45"/>
    <mergeCell ref="A46:D46"/>
    <mergeCell ref="E46:F46"/>
    <mergeCell ref="A41:D41"/>
    <mergeCell ref="E41:F41"/>
    <mergeCell ref="A42:D42"/>
    <mergeCell ref="E42:F42"/>
    <mergeCell ref="A43:D43"/>
    <mergeCell ref="E43:F43"/>
    <mergeCell ref="A38:D38"/>
    <mergeCell ref="E38:F38"/>
    <mergeCell ref="A39:D39"/>
    <mergeCell ref="E39:F39"/>
    <mergeCell ref="A40:D40"/>
    <mergeCell ref="E40:F40"/>
    <mergeCell ref="A36:D37"/>
    <mergeCell ref="E36:F37"/>
    <mergeCell ref="G37:I37"/>
    <mergeCell ref="A26:D26"/>
    <mergeCell ref="E26:F26"/>
    <mergeCell ref="G26:I26"/>
    <mergeCell ref="A27:D27"/>
    <mergeCell ref="E27:F27"/>
    <mergeCell ref="G27:I27"/>
    <mergeCell ref="A30:I30"/>
    <mergeCell ref="A31:D31"/>
    <mergeCell ref="E31:I31"/>
    <mergeCell ref="A32:D32"/>
    <mergeCell ref="E32:I32"/>
    <mergeCell ref="A23:B23"/>
    <mergeCell ref="A24:D25"/>
    <mergeCell ref="E24:F24"/>
    <mergeCell ref="G24:I24"/>
    <mergeCell ref="E25:F25"/>
    <mergeCell ref="G25:I25"/>
    <mergeCell ref="E9:G9"/>
    <mergeCell ref="F1:I1"/>
    <mergeCell ref="A2:I2"/>
    <mergeCell ref="B3:I3"/>
    <mergeCell ref="B4:I4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5" workbookViewId="0">
      <selection activeCell="B9" sqref="B9:C9"/>
    </sheetView>
  </sheetViews>
  <sheetFormatPr defaultRowHeight="15" x14ac:dyDescent="0.25"/>
  <cols>
    <col min="1" max="1" width="7.28515625" style="50" customWidth="1"/>
    <col min="2" max="2" width="19.7109375" style="50" customWidth="1"/>
    <col min="3" max="3" width="45" style="50" customWidth="1"/>
    <col min="4" max="4" width="19.85546875" style="50" customWidth="1"/>
    <col min="5" max="5" width="22.140625" style="50" customWidth="1"/>
    <col min="6" max="6" width="11" style="50" customWidth="1"/>
    <col min="7" max="7" width="10.42578125" style="50" customWidth="1"/>
    <col min="8" max="16384" width="9.140625" style="50"/>
  </cols>
  <sheetData>
    <row r="1" spans="1:6" ht="71.25" customHeight="1" x14ac:dyDescent="0.25">
      <c r="D1" s="104" t="s">
        <v>300</v>
      </c>
      <c r="E1" s="104"/>
      <c r="F1" s="59"/>
    </row>
    <row r="2" spans="1:6" ht="35.25" customHeight="1" x14ac:dyDescent="0.25">
      <c r="A2" s="105" t="s">
        <v>433</v>
      </c>
      <c r="B2" s="105"/>
      <c r="C2" s="105"/>
      <c r="D2" s="105"/>
      <c r="E2" s="105"/>
    </row>
    <row r="3" spans="1:6" ht="35.25" customHeight="1" x14ac:dyDescent="0.25">
      <c r="A3" s="157" t="s">
        <v>235</v>
      </c>
      <c r="B3" s="157"/>
      <c r="C3" s="162"/>
      <c r="D3" s="162"/>
      <c r="E3" s="163"/>
    </row>
    <row r="4" spans="1:6" ht="30" customHeight="1" x14ac:dyDescent="0.25">
      <c r="A4" s="164" t="s">
        <v>236</v>
      </c>
      <c r="B4" s="164"/>
      <c r="C4" s="165"/>
      <c r="D4" s="165"/>
      <c r="E4" s="166"/>
    </row>
    <row r="5" spans="1:6" ht="28.5" customHeight="1" x14ac:dyDescent="0.25">
      <c r="A5" s="157" t="s">
        <v>237</v>
      </c>
      <c r="B5" s="157"/>
      <c r="C5" s="158"/>
      <c r="D5" s="158"/>
      <c r="E5" s="159"/>
      <c r="F5" s="62"/>
    </row>
    <row r="7" spans="1:6" x14ac:dyDescent="0.25">
      <c r="E7" s="64" t="s">
        <v>301</v>
      </c>
    </row>
    <row r="9" spans="1:6" x14ac:dyDescent="0.25">
      <c r="A9" s="81" t="s">
        <v>302</v>
      </c>
      <c r="B9" s="155" t="s">
        <v>303</v>
      </c>
      <c r="C9" s="156"/>
      <c r="D9" s="80" t="s">
        <v>304</v>
      </c>
      <c r="E9" s="80" t="s">
        <v>305</v>
      </c>
    </row>
    <row r="10" spans="1:6" x14ac:dyDescent="0.25">
      <c r="A10" s="6"/>
      <c r="B10" s="155" t="s">
        <v>306</v>
      </c>
      <c r="C10" s="156"/>
      <c r="D10" s="6"/>
      <c r="E10" s="6"/>
    </row>
    <row r="11" spans="1:6" x14ac:dyDescent="0.25">
      <c r="A11" s="6" t="s">
        <v>307</v>
      </c>
      <c r="B11" s="167" t="s">
        <v>308</v>
      </c>
      <c r="C11" s="168"/>
      <c r="D11" s="6"/>
      <c r="E11" s="6"/>
    </row>
    <row r="12" spans="1:6" ht="27.75" customHeight="1" x14ac:dyDescent="0.25">
      <c r="A12" s="82" t="s">
        <v>309</v>
      </c>
      <c r="B12" s="151" t="s">
        <v>310</v>
      </c>
      <c r="C12" s="169"/>
      <c r="D12" s="15"/>
      <c r="E12" s="15"/>
    </row>
    <row r="13" spans="1:6" x14ac:dyDescent="0.25">
      <c r="A13" s="6" t="s">
        <v>311</v>
      </c>
      <c r="B13" s="160" t="s">
        <v>312</v>
      </c>
      <c r="C13" s="161"/>
      <c r="D13" s="6"/>
      <c r="E13" s="6"/>
    </row>
    <row r="14" spans="1:6" x14ac:dyDescent="0.25">
      <c r="A14" s="6" t="s">
        <v>313</v>
      </c>
      <c r="B14" s="160" t="s">
        <v>314</v>
      </c>
      <c r="C14" s="161"/>
      <c r="D14" s="6"/>
      <c r="E14" s="6"/>
    </row>
    <row r="15" spans="1:6" ht="15" customHeight="1" x14ac:dyDescent="0.25">
      <c r="A15" s="6" t="s">
        <v>315</v>
      </c>
      <c r="B15" s="160" t="s">
        <v>316</v>
      </c>
      <c r="C15" s="161"/>
      <c r="D15" s="6"/>
      <c r="E15" s="6"/>
    </row>
    <row r="16" spans="1:6" ht="15" customHeight="1" x14ac:dyDescent="0.25">
      <c r="A16" s="6" t="s">
        <v>317</v>
      </c>
      <c r="B16" s="160" t="s">
        <v>318</v>
      </c>
      <c r="C16" s="161"/>
      <c r="D16" s="6"/>
      <c r="E16" s="6"/>
    </row>
    <row r="17" spans="1:5" ht="15" customHeight="1" x14ac:dyDescent="0.25">
      <c r="A17" s="6" t="s">
        <v>319</v>
      </c>
      <c r="B17" s="160" t="s">
        <v>320</v>
      </c>
      <c r="C17" s="161"/>
      <c r="D17" s="6"/>
      <c r="E17" s="6"/>
    </row>
    <row r="18" spans="1:5" ht="29.25" customHeight="1" x14ac:dyDescent="0.25">
      <c r="A18" s="6" t="s">
        <v>321</v>
      </c>
      <c r="B18" s="167" t="s">
        <v>322</v>
      </c>
      <c r="C18" s="168"/>
      <c r="D18" s="6"/>
      <c r="E18" s="6"/>
    </row>
    <row r="19" spans="1:5" ht="30" customHeight="1" x14ac:dyDescent="0.25">
      <c r="A19" s="6" t="s">
        <v>323</v>
      </c>
      <c r="B19" s="151" t="s">
        <v>310</v>
      </c>
      <c r="C19" s="152"/>
      <c r="D19" s="6"/>
      <c r="E19" s="6"/>
    </row>
    <row r="20" spans="1:5" ht="15" customHeight="1" x14ac:dyDescent="0.25">
      <c r="A20" s="83" t="s">
        <v>324</v>
      </c>
      <c r="B20" s="160" t="s">
        <v>312</v>
      </c>
      <c r="C20" s="161"/>
      <c r="D20" s="6"/>
      <c r="E20" s="6"/>
    </row>
    <row r="21" spans="1:5" x14ac:dyDescent="0.25">
      <c r="A21" s="6" t="s">
        <v>325</v>
      </c>
      <c r="B21" s="160" t="s">
        <v>314</v>
      </c>
      <c r="C21" s="161"/>
      <c r="D21" s="6"/>
      <c r="E21" s="6"/>
    </row>
    <row r="22" spans="1:5" ht="15" customHeight="1" x14ac:dyDescent="0.25">
      <c r="A22" s="6" t="s">
        <v>326</v>
      </c>
      <c r="B22" s="160" t="s">
        <v>316</v>
      </c>
      <c r="C22" s="161"/>
      <c r="D22" s="6"/>
      <c r="E22" s="6"/>
    </row>
    <row r="23" spans="1:5" ht="15" customHeight="1" x14ac:dyDescent="0.25">
      <c r="A23" s="6" t="s">
        <v>327</v>
      </c>
      <c r="B23" s="160" t="s">
        <v>318</v>
      </c>
      <c r="C23" s="161"/>
      <c r="D23" s="6"/>
      <c r="E23" s="6"/>
    </row>
    <row r="24" spans="1:5" ht="15" customHeight="1" x14ac:dyDescent="0.25">
      <c r="A24" s="6" t="s">
        <v>328</v>
      </c>
      <c r="B24" s="160" t="s">
        <v>320</v>
      </c>
      <c r="C24" s="161"/>
      <c r="D24" s="6"/>
      <c r="E24" s="6"/>
    </row>
    <row r="25" spans="1:5" x14ac:dyDescent="0.25">
      <c r="A25" s="6" t="s">
        <v>329</v>
      </c>
      <c r="B25" s="167" t="s">
        <v>330</v>
      </c>
      <c r="C25" s="168"/>
      <c r="D25" s="6"/>
      <c r="E25" s="6"/>
    </row>
    <row r="26" spans="1:5" x14ac:dyDescent="0.25">
      <c r="A26" s="6" t="s">
        <v>331</v>
      </c>
      <c r="B26" s="151" t="s">
        <v>310</v>
      </c>
      <c r="C26" s="169"/>
      <c r="D26" s="6"/>
      <c r="E26" s="6"/>
    </row>
    <row r="27" spans="1:5" x14ac:dyDescent="0.25">
      <c r="A27" s="6" t="s">
        <v>332</v>
      </c>
      <c r="B27" s="160" t="s">
        <v>312</v>
      </c>
      <c r="C27" s="161"/>
      <c r="D27" s="6"/>
      <c r="E27" s="6"/>
    </row>
    <row r="28" spans="1:5" x14ac:dyDescent="0.25">
      <c r="A28" s="6" t="s">
        <v>333</v>
      </c>
      <c r="B28" s="160" t="s">
        <v>314</v>
      </c>
      <c r="C28" s="161"/>
      <c r="D28" s="6"/>
      <c r="E28" s="6"/>
    </row>
    <row r="29" spans="1:5" x14ac:dyDescent="0.25">
      <c r="A29" s="6" t="s">
        <v>334</v>
      </c>
      <c r="B29" s="167" t="s">
        <v>335</v>
      </c>
      <c r="C29" s="168"/>
      <c r="D29" s="6"/>
      <c r="E29" s="6"/>
    </row>
    <row r="30" spans="1:5" ht="30" customHeight="1" x14ac:dyDescent="0.25">
      <c r="A30" s="6" t="s">
        <v>336</v>
      </c>
      <c r="B30" s="151" t="s">
        <v>310</v>
      </c>
      <c r="C30" s="169"/>
      <c r="D30" s="6"/>
      <c r="E30" s="6"/>
    </row>
    <row r="31" spans="1:5" x14ac:dyDescent="0.25">
      <c r="A31" s="6" t="s">
        <v>337</v>
      </c>
      <c r="B31" s="160" t="s">
        <v>312</v>
      </c>
      <c r="C31" s="161"/>
      <c r="D31" s="6"/>
      <c r="E31" s="6"/>
    </row>
    <row r="32" spans="1:5" x14ac:dyDescent="0.25">
      <c r="A32" s="6" t="s">
        <v>338</v>
      </c>
      <c r="B32" s="160" t="s">
        <v>314</v>
      </c>
      <c r="C32" s="161"/>
      <c r="D32" s="6"/>
      <c r="E32" s="6"/>
    </row>
    <row r="33" spans="1:5" x14ac:dyDescent="0.25">
      <c r="A33" s="6" t="s">
        <v>339</v>
      </c>
      <c r="B33" s="160" t="s">
        <v>316</v>
      </c>
      <c r="C33" s="161"/>
      <c r="D33" s="6"/>
      <c r="E33" s="6"/>
    </row>
    <row r="34" spans="1:5" x14ac:dyDescent="0.25">
      <c r="A34" s="6" t="s">
        <v>340</v>
      </c>
      <c r="B34" s="160" t="s">
        <v>318</v>
      </c>
      <c r="C34" s="161"/>
      <c r="D34" s="6"/>
      <c r="E34" s="6"/>
    </row>
    <row r="35" spans="1:5" x14ac:dyDescent="0.25">
      <c r="A35" s="6" t="s">
        <v>341</v>
      </c>
      <c r="B35" s="160" t="s">
        <v>320</v>
      </c>
      <c r="C35" s="161"/>
      <c r="D35" s="6"/>
      <c r="E35" s="6"/>
    </row>
    <row r="36" spans="1:5" x14ac:dyDescent="0.25">
      <c r="A36" s="6" t="s">
        <v>342</v>
      </c>
      <c r="B36" s="167" t="s">
        <v>343</v>
      </c>
      <c r="C36" s="168"/>
      <c r="D36" s="6"/>
      <c r="E36" s="6"/>
    </row>
    <row r="37" spans="1:5" ht="15" customHeight="1" x14ac:dyDescent="0.25">
      <c r="A37" s="6" t="s">
        <v>344</v>
      </c>
      <c r="B37" s="151" t="s">
        <v>310</v>
      </c>
      <c r="C37" s="169"/>
      <c r="D37" s="6"/>
      <c r="E37" s="6"/>
    </row>
    <row r="38" spans="1:5" ht="15" customHeight="1" x14ac:dyDescent="0.25">
      <c r="A38" s="6" t="s">
        <v>345</v>
      </c>
      <c r="B38" s="160" t="s">
        <v>312</v>
      </c>
      <c r="C38" s="161"/>
      <c r="D38" s="6"/>
      <c r="E38" s="6"/>
    </row>
    <row r="39" spans="1:5" ht="15" customHeight="1" x14ac:dyDescent="0.25">
      <c r="A39" s="6" t="s">
        <v>346</v>
      </c>
      <c r="B39" s="160" t="s">
        <v>314</v>
      </c>
      <c r="C39" s="161"/>
      <c r="D39" s="6"/>
      <c r="E39" s="6"/>
    </row>
    <row r="40" spans="1:5" customFormat="1" x14ac:dyDescent="0.25">
      <c r="A40" s="6"/>
      <c r="B40" s="155" t="s">
        <v>347</v>
      </c>
      <c r="C40" s="156"/>
      <c r="D40" s="6"/>
      <c r="E40" s="6"/>
    </row>
    <row r="41" spans="1:5" customFormat="1" ht="44.25" customHeight="1" x14ac:dyDescent="0.25">
      <c r="A41" s="84" t="s">
        <v>348</v>
      </c>
      <c r="B41" s="151" t="s">
        <v>349</v>
      </c>
      <c r="C41" s="169"/>
      <c r="D41" s="15"/>
      <c r="E41" s="15"/>
    </row>
    <row r="42" spans="1:5" customFormat="1" ht="15" customHeight="1" x14ac:dyDescent="0.25">
      <c r="A42" s="84" t="s">
        <v>350</v>
      </c>
      <c r="B42" s="153" t="s">
        <v>308</v>
      </c>
      <c r="C42" s="154"/>
      <c r="D42" s="6"/>
      <c r="E42" s="6"/>
    </row>
    <row r="43" spans="1:5" customFormat="1" ht="15" customHeight="1" x14ac:dyDescent="0.25">
      <c r="A43" s="84" t="s">
        <v>351</v>
      </c>
      <c r="B43" s="153" t="s">
        <v>330</v>
      </c>
      <c r="C43" s="154"/>
      <c r="D43" s="6"/>
      <c r="E43" s="6"/>
    </row>
    <row r="44" spans="1:5" customFormat="1" ht="30" customHeight="1" x14ac:dyDescent="0.25">
      <c r="A44" s="6" t="s">
        <v>352</v>
      </c>
      <c r="B44" s="151" t="s">
        <v>353</v>
      </c>
      <c r="C44" s="152"/>
      <c r="D44" s="6"/>
      <c r="E44" s="6"/>
    </row>
    <row r="45" spans="1:5" customFormat="1" ht="15" customHeight="1" x14ac:dyDescent="0.25">
      <c r="A45" s="6" t="s">
        <v>354</v>
      </c>
      <c r="B45" s="153" t="s">
        <v>308</v>
      </c>
      <c r="C45" s="154"/>
      <c r="D45" s="6"/>
      <c r="E45" s="6"/>
    </row>
    <row r="46" spans="1:5" customFormat="1" ht="15" customHeight="1" x14ac:dyDescent="0.25">
      <c r="A46" s="6" t="s">
        <v>355</v>
      </c>
      <c r="B46" s="153" t="s">
        <v>330</v>
      </c>
      <c r="C46" s="154"/>
      <c r="D46" s="6"/>
      <c r="E46" s="6"/>
    </row>
    <row r="47" spans="1:5" customFormat="1" ht="30.75" customHeight="1" x14ac:dyDescent="0.25">
      <c r="A47" s="6" t="s">
        <v>356</v>
      </c>
      <c r="B47" s="151" t="s">
        <v>357</v>
      </c>
      <c r="C47" s="152"/>
      <c r="D47" s="6"/>
      <c r="E47" s="6"/>
    </row>
    <row r="48" spans="1:5" customFormat="1" ht="15" customHeight="1" x14ac:dyDescent="0.25">
      <c r="A48" s="6" t="s">
        <v>358</v>
      </c>
      <c r="B48" s="153" t="s">
        <v>308</v>
      </c>
      <c r="C48" s="154"/>
      <c r="D48" s="6"/>
      <c r="E48" s="6"/>
    </row>
    <row r="49" spans="1:5" customFormat="1" ht="15" customHeight="1" x14ac:dyDescent="0.25">
      <c r="A49" s="6" t="s">
        <v>359</v>
      </c>
      <c r="B49" s="153" t="s">
        <v>330</v>
      </c>
      <c r="C49" s="154"/>
      <c r="D49" s="6"/>
      <c r="E49" s="6"/>
    </row>
    <row r="50" spans="1:5" customFormat="1" ht="29.25" customHeight="1" x14ac:dyDescent="0.25">
      <c r="A50" s="6" t="s">
        <v>360</v>
      </c>
      <c r="B50" s="151" t="s">
        <v>361</v>
      </c>
      <c r="C50" s="152"/>
      <c r="D50" s="6"/>
      <c r="E50" s="6"/>
    </row>
    <row r="51" spans="1:5" customFormat="1" ht="15" customHeight="1" x14ac:dyDescent="0.25">
      <c r="A51" s="6" t="s">
        <v>362</v>
      </c>
      <c r="B51" s="153" t="s">
        <v>308</v>
      </c>
      <c r="C51" s="154"/>
      <c r="D51" s="6"/>
      <c r="E51" s="6"/>
    </row>
    <row r="52" spans="1:5" customFormat="1" ht="15" customHeight="1" x14ac:dyDescent="0.25">
      <c r="A52" s="6" t="s">
        <v>363</v>
      </c>
      <c r="B52" s="153" t="s">
        <v>330</v>
      </c>
      <c r="C52" s="154"/>
      <c r="D52" s="6"/>
      <c r="E52" s="6"/>
    </row>
    <row r="53" spans="1:5" customFormat="1" x14ac:dyDescent="0.25">
      <c r="A53" s="6"/>
      <c r="B53" s="155" t="s">
        <v>364</v>
      </c>
      <c r="C53" s="156"/>
      <c r="D53" s="6"/>
      <c r="E53" s="6"/>
    </row>
    <row r="54" spans="1:5" customFormat="1" ht="30" customHeight="1" x14ac:dyDescent="0.25">
      <c r="A54" s="82" t="s">
        <v>365</v>
      </c>
      <c r="B54" s="151" t="s">
        <v>366</v>
      </c>
      <c r="C54" s="169"/>
      <c r="D54" s="15"/>
      <c r="E54" s="15"/>
    </row>
    <row r="55" spans="1:5" customFormat="1" ht="30" customHeight="1" x14ac:dyDescent="0.25">
      <c r="A55" s="6" t="s">
        <v>367</v>
      </c>
      <c r="B55" s="151" t="s">
        <v>368</v>
      </c>
      <c r="C55" s="152"/>
      <c r="D55" s="6"/>
      <c r="E55" s="6"/>
    </row>
    <row r="56" spans="1:5" customFormat="1" ht="31.5" customHeight="1" x14ac:dyDescent="0.25">
      <c r="A56" s="6" t="s">
        <v>369</v>
      </c>
      <c r="B56" s="151" t="s">
        <v>370</v>
      </c>
      <c r="C56" s="152"/>
      <c r="D56" s="6"/>
      <c r="E56" s="6"/>
    </row>
    <row r="57" spans="1:5" customFormat="1" ht="30" customHeight="1" x14ac:dyDescent="0.25">
      <c r="A57" s="6" t="s">
        <v>371</v>
      </c>
      <c r="B57" s="151" t="s">
        <v>372</v>
      </c>
      <c r="C57" s="152"/>
      <c r="D57" s="6"/>
      <c r="E57" s="6"/>
    </row>
    <row r="58" spans="1:5" customFormat="1" ht="15" customHeight="1" x14ac:dyDescent="0.25">
      <c r="A58" s="6"/>
      <c r="B58" s="155" t="s">
        <v>373</v>
      </c>
      <c r="C58" s="156"/>
      <c r="D58" s="6"/>
      <c r="E58" s="6"/>
    </row>
    <row r="59" spans="1:5" customFormat="1" ht="44.25" customHeight="1" x14ac:dyDescent="0.25">
      <c r="A59" s="6" t="s">
        <v>374</v>
      </c>
      <c r="B59" s="151" t="s">
        <v>375</v>
      </c>
      <c r="C59" s="152"/>
      <c r="D59" s="6"/>
      <c r="E59" s="6"/>
    </row>
    <row r="60" spans="1:5" customFormat="1" ht="30.75" customHeight="1" x14ac:dyDescent="0.25">
      <c r="A60" s="6" t="s">
        <v>376</v>
      </c>
      <c r="B60" s="151" t="s">
        <v>377</v>
      </c>
      <c r="C60" s="152"/>
      <c r="D60" s="6"/>
      <c r="E60" s="6"/>
    </row>
    <row r="61" spans="1:5" customFormat="1" ht="15" customHeight="1" x14ac:dyDescent="0.25">
      <c r="A61" s="6"/>
      <c r="B61" s="155" t="s">
        <v>378</v>
      </c>
      <c r="C61" s="156"/>
      <c r="D61" s="6"/>
      <c r="E61" s="6"/>
    </row>
    <row r="62" spans="1:5" customFormat="1" ht="30.75" customHeight="1" x14ac:dyDescent="0.25">
      <c r="A62" s="6" t="s">
        <v>379</v>
      </c>
      <c r="B62" s="151" t="s">
        <v>380</v>
      </c>
      <c r="C62" s="152"/>
      <c r="D62" s="6"/>
      <c r="E62" s="6"/>
    </row>
    <row r="63" spans="1:5" customFormat="1" ht="13.5" customHeight="1" x14ac:dyDescent="0.25">
      <c r="A63" s="6" t="s">
        <v>381</v>
      </c>
      <c r="B63" s="151" t="s">
        <v>382</v>
      </c>
      <c r="C63" s="152"/>
      <c r="D63" s="6"/>
      <c r="E63" s="6"/>
    </row>
    <row r="64" spans="1:5" customFormat="1" ht="15" customHeight="1" x14ac:dyDescent="0.25">
      <c r="A64" s="6" t="s">
        <v>383</v>
      </c>
      <c r="B64" s="151" t="s">
        <v>384</v>
      </c>
      <c r="C64" s="152"/>
      <c r="D64" s="6"/>
      <c r="E64" s="6"/>
    </row>
    <row r="65" spans="1:5" customFormat="1" ht="15" customHeight="1" x14ac:dyDescent="0.25">
      <c r="A65" s="6" t="s">
        <v>385</v>
      </c>
      <c r="B65" s="151" t="s">
        <v>386</v>
      </c>
      <c r="C65" s="152"/>
      <c r="D65" s="6"/>
      <c r="E65" s="6"/>
    </row>
    <row r="66" spans="1:5" customFormat="1" ht="13.5" customHeight="1" x14ac:dyDescent="0.25">
      <c r="A66" s="6" t="s">
        <v>387</v>
      </c>
      <c r="B66" s="151" t="s">
        <v>388</v>
      </c>
      <c r="C66" s="152"/>
      <c r="D66" s="6"/>
      <c r="E66" s="6"/>
    </row>
    <row r="67" spans="1:5" customFormat="1" ht="15" customHeight="1" x14ac:dyDescent="0.25">
      <c r="A67" s="6" t="s">
        <v>389</v>
      </c>
      <c r="B67" s="151" t="s">
        <v>390</v>
      </c>
      <c r="C67" s="152"/>
      <c r="D67" s="6"/>
      <c r="E67" s="6"/>
    </row>
    <row r="68" spans="1:5" customFormat="1" ht="13.5" customHeight="1" x14ac:dyDescent="0.25">
      <c r="A68" s="6" t="s">
        <v>391</v>
      </c>
      <c r="B68" s="151" t="s">
        <v>392</v>
      </c>
      <c r="C68" s="152"/>
      <c r="D68" s="6"/>
      <c r="E68" s="6"/>
    </row>
    <row r="69" spans="1:5" customFormat="1" ht="15" customHeight="1" x14ac:dyDescent="0.25">
      <c r="A69" s="6" t="s">
        <v>393</v>
      </c>
      <c r="B69" s="151" t="s">
        <v>394</v>
      </c>
      <c r="C69" s="152"/>
      <c r="D69" s="6"/>
      <c r="E69" s="6"/>
    </row>
    <row r="70" spans="1:5" customFormat="1" ht="15" customHeight="1" x14ac:dyDescent="0.25">
      <c r="A70" s="6" t="s">
        <v>395</v>
      </c>
      <c r="B70" s="151" t="s">
        <v>396</v>
      </c>
      <c r="C70" s="152"/>
      <c r="D70" s="6"/>
      <c r="E70" s="6"/>
    </row>
  </sheetData>
  <mergeCells count="70">
    <mergeCell ref="B70:C70"/>
    <mergeCell ref="B64:C64"/>
    <mergeCell ref="B65:C65"/>
    <mergeCell ref="B66:C66"/>
    <mergeCell ref="B67:C67"/>
    <mergeCell ref="B68:C68"/>
    <mergeCell ref="B69:C69"/>
    <mergeCell ref="B41:C41"/>
    <mergeCell ref="B54:C54"/>
    <mergeCell ref="B55:C55"/>
    <mergeCell ref="B56:C56"/>
    <mergeCell ref="B57:C57"/>
    <mergeCell ref="B36:C36"/>
    <mergeCell ref="B37:C37"/>
    <mergeCell ref="B38:C38"/>
    <mergeCell ref="B39:C39"/>
    <mergeCell ref="B40:C40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D1:E1"/>
    <mergeCell ref="A2:E2"/>
    <mergeCell ref="A3:B3"/>
    <mergeCell ref="C3:E3"/>
    <mergeCell ref="A4:B4"/>
    <mergeCell ref="C4:E4"/>
    <mergeCell ref="A5:B5"/>
    <mergeCell ref="C5:E5"/>
    <mergeCell ref="B9:C9"/>
    <mergeCell ref="B60:C60"/>
    <mergeCell ref="B61:C61"/>
    <mergeCell ref="B47:C47"/>
    <mergeCell ref="B48:C48"/>
    <mergeCell ref="B49:C49"/>
    <mergeCell ref="B44:C44"/>
    <mergeCell ref="B45:C45"/>
    <mergeCell ref="B46:C46"/>
    <mergeCell ref="B42:C42"/>
    <mergeCell ref="B43:C43"/>
    <mergeCell ref="B34:C34"/>
    <mergeCell ref="B35:C35"/>
    <mergeCell ref="B21:C21"/>
    <mergeCell ref="B62:C62"/>
    <mergeCell ref="B63:C63"/>
    <mergeCell ref="B50:C50"/>
    <mergeCell ref="B51:C51"/>
    <mergeCell ref="B52:C52"/>
    <mergeCell ref="B53:C53"/>
    <mergeCell ref="B59:C59"/>
    <mergeCell ref="B58:C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3" workbookViewId="0">
      <selection activeCell="C5" sqref="C5"/>
    </sheetView>
  </sheetViews>
  <sheetFormatPr defaultRowHeight="15" x14ac:dyDescent="0.25"/>
  <cols>
    <col min="1" max="1" width="35.7109375" style="5" customWidth="1"/>
    <col min="2" max="2" width="8.7109375" style="5" customWidth="1"/>
    <col min="3" max="3" width="37.28515625" style="5" customWidth="1"/>
    <col min="4" max="4" width="10.140625" style="5" customWidth="1"/>
    <col min="5" max="5" width="12" style="5" customWidth="1"/>
    <col min="6" max="6" width="11.42578125" style="5" customWidth="1"/>
    <col min="7" max="7" width="13.5703125" style="5" customWidth="1"/>
  </cols>
  <sheetData>
    <row r="1" spans="1:7" x14ac:dyDescent="0.25">
      <c r="G1" s="64" t="s">
        <v>397</v>
      </c>
    </row>
    <row r="2" spans="1:7" ht="15" customHeight="1" x14ac:dyDescent="0.25">
      <c r="A2" s="170" t="s">
        <v>434</v>
      </c>
      <c r="B2" s="170"/>
      <c r="C2" s="170"/>
      <c r="D2" s="170"/>
      <c r="E2" s="170"/>
      <c r="F2" s="170"/>
    </row>
    <row r="4" spans="1:7" ht="87.75" customHeight="1" x14ac:dyDescent="0.25">
      <c r="A4" s="3" t="s">
        <v>398</v>
      </c>
      <c r="B4" s="3" t="s">
        <v>399</v>
      </c>
      <c r="C4" s="3" t="s">
        <v>400</v>
      </c>
      <c r="D4" s="3" t="s">
        <v>401</v>
      </c>
      <c r="E4" s="3" t="s">
        <v>402</v>
      </c>
      <c r="F4" s="3" t="s">
        <v>403</v>
      </c>
      <c r="G4" s="3" t="s">
        <v>404</v>
      </c>
    </row>
    <row r="5" spans="1:7" x14ac:dyDescent="0.25">
      <c r="A5" s="85" t="s">
        <v>405</v>
      </c>
      <c r="B5" s="18"/>
      <c r="C5" s="6"/>
      <c r="D5" s="86"/>
      <c r="E5" s="86"/>
      <c r="F5" s="87"/>
      <c r="G5" s="86"/>
    </row>
    <row r="6" spans="1:7" x14ac:dyDescent="0.25">
      <c r="A6" s="88"/>
      <c r="B6" s="18"/>
      <c r="C6" s="6"/>
      <c r="D6" s="86"/>
      <c r="E6" s="86"/>
      <c r="F6" s="87"/>
      <c r="G6" s="86"/>
    </row>
    <row r="7" spans="1:7" x14ac:dyDescent="0.25">
      <c r="A7" s="88"/>
      <c r="B7" s="18"/>
      <c r="C7" s="19"/>
      <c r="D7" s="86"/>
      <c r="E7" s="86"/>
      <c r="F7" s="86"/>
      <c r="G7" s="86"/>
    </row>
    <row r="8" spans="1:7" x14ac:dyDescent="0.25">
      <c r="A8" s="88"/>
      <c r="B8" s="18"/>
      <c r="C8" s="19"/>
      <c r="D8" s="86"/>
      <c r="E8" s="86"/>
      <c r="F8" s="86"/>
      <c r="G8" s="86"/>
    </row>
    <row r="9" spans="1:7" x14ac:dyDescent="0.25">
      <c r="A9" s="85" t="s">
        <v>406</v>
      </c>
      <c r="B9" s="18"/>
      <c r="C9" s="6"/>
      <c r="D9" s="86"/>
      <c r="E9" s="86"/>
      <c r="F9" s="87"/>
      <c r="G9" s="86"/>
    </row>
    <row r="10" spans="1:7" x14ac:dyDescent="0.25">
      <c r="A10" s="88"/>
      <c r="B10" s="18"/>
      <c r="C10" s="19"/>
      <c r="D10" s="86"/>
      <c r="E10" s="86"/>
      <c r="F10" s="86"/>
      <c r="G10" s="86"/>
    </row>
    <row r="11" spans="1:7" x14ac:dyDescent="0.25">
      <c r="A11" s="88"/>
      <c r="B11" s="18"/>
      <c r="C11" s="19"/>
      <c r="D11" s="86"/>
      <c r="E11" s="86"/>
      <c r="F11" s="86"/>
      <c r="G11" s="86"/>
    </row>
    <row r="12" spans="1:7" x14ac:dyDescent="0.25">
      <c r="A12" s="88" t="s">
        <v>407</v>
      </c>
      <c r="B12" s="18"/>
      <c r="C12" s="19"/>
      <c r="D12" s="86"/>
      <c r="E12" s="86"/>
      <c r="F12" s="86"/>
      <c r="G12" s="86"/>
    </row>
    <row r="13" spans="1:7" x14ac:dyDescent="0.25">
      <c r="A13" s="88"/>
      <c r="B13" s="18"/>
      <c r="C13" s="19"/>
      <c r="D13" s="86"/>
      <c r="E13" s="86"/>
      <c r="F13" s="86"/>
      <c r="G13" s="86"/>
    </row>
    <row r="14" spans="1:7" x14ac:dyDescent="0.25">
      <c r="A14" s="88"/>
      <c r="B14" s="18"/>
      <c r="C14" s="19"/>
      <c r="D14" s="86"/>
      <c r="E14" s="86"/>
      <c r="F14" s="86"/>
      <c r="G14" s="86"/>
    </row>
    <row r="15" spans="1:7" x14ac:dyDescent="0.25">
      <c r="A15" s="88" t="s">
        <v>408</v>
      </c>
      <c r="B15" s="18"/>
      <c r="C15" s="6"/>
      <c r="D15" s="86"/>
      <c r="E15" s="86"/>
      <c r="F15" s="87"/>
      <c r="G15" s="86"/>
    </row>
    <row r="16" spans="1:7" x14ac:dyDescent="0.25">
      <c r="A16" s="88"/>
      <c r="B16" s="18"/>
      <c r="C16" s="19"/>
      <c r="D16" s="86"/>
      <c r="E16" s="86"/>
      <c r="F16" s="87"/>
      <c r="G16" s="86"/>
    </row>
    <row r="17" spans="1:7" x14ac:dyDescent="0.25">
      <c r="A17" s="88"/>
      <c r="B17" s="18"/>
      <c r="C17" s="19"/>
      <c r="D17" s="86"/>
      <c r="E17" s="86"/>
      <c r="F17" s="86"/>
      <c r="G17" s="86"/>
    </row>
    <row r="18" spans="1:7" x14ac:dyDescent="0.25">
      <c r="A18" s="88"/>
      <c r="B18" s="18"/>
      <c r="C18" s="19"/>
      <c r="D18" s="86"/>
      <c r="E18" s="86"/>
      <c r="F18" s="86"/>
      <c r="G18" s="86"/>
    </row>
    <row r="19" spans="1:7" x14ac:dyDescent="0.25">
      <c r="A19" s="88" t="s">
        <v>409</v>
      </c>
      <c r="B19" s="18"/>
      <c r="C19" s="6"/>
      <c r="D19" s="86"/>
      <c r="E19" s="86"/>
      <c r="F19" s="87"/>
      <c r="G19" s="86"/>
    </row>
    <row r="20" spans="1:7" x14ac:dyDescent="0.25">
      <c r="A20" s="88"/>
      <c r="B20" s="18"/>
      <c r="C20" s="19"/>
      <c r="D20" s="86"/>
      <c r="E20" s="86"/>
      <c r="F20" s="86"/>
      <c r="G20" s="86"/>
    </row>
    <row r="21" spans="1:7" x14ac:dyDescent="0.25">
      <c r="A21" s="88"/>
      <c r="B21" s="18"/>
      <c r="C21" s="19"/>
      <c r="D21" s="86"/>
      <c r="E21" s="86"/>
      <c r="F21" s="86"/>
      <c r="G21" s="86"/>
    </row>
    <row r="22" spans="1:7" x14ac:dyDescent="0.25">
      <c r="A22" s="88" t="s">
        <v>410</v>
      </c>
      <c r="B22" s="18"/>
      <c r="C22" s="6"/>
      <c r="D22" s="86"/>
      <c r="E22" s="86"/>
      <c r="F22" s="87"/>
      <c r="G22" s="86"/>
    </row>
    <row r="23" spans="1:7" x14ac:dyDescent="0.25">
      <c r="A23" s="88"/>
      <c r="B23" s="18"/>
      <c r="C23" s="6"/>
      <c r="D23" s="86"/>
      <c r="E23" s="86"/>
      <c r="F23" s="87"/>
      <c r="G23" s="86"/>
    </row>
    <row r="24" spans="1:7" x14ac:dyDescent="0.25">
      <c r="A24" s="88"/>
      <c r="B24" s="18"/>
      <c r="C24" s="19"/>
      <c r="D24" s="86"/>
      <c r="E24" s="86"/>
      <c r="F24" s="86"/>
      <c r="G24" s="86"/>
    </row>
    <row r="25" spans="1:7" x14ac:dyDescent="0.25">
      <c r="A25" s="88"/>
      <c r="B25" s="18"/>
      <c r="C25" s="19"/>
      <c r="D25" s="86"/>
      <c r="E25" s="86"/>
      <c r="F25" s="86"/>
      <c r="G25" s="86"/>
    </row>
    <row r="26" spans="1:7" x14ac:dyDescent="0.25">
      <c r="A26" s="19" t="s">
        <v>411</v>
      </c>
      <c r="B26" s="18"/>
      <c r="C26" s="88"/>
      <c r="D26" s="86"/>
      <c r="E26" s="86"/>
      <c r="F26" s="87"/>
      <c r="G26" s="86"/>
    </row>
    <row r="27" spans="1:7" x14ac:dyDescent="0.25">
      <c r="A27" s="19"/>
      <c r="B27" s="18"/>
      <c r="C27" s="88"/>
      <c r="D27" s="86"/>
      <c r="E27" s="86"/>
      <c r="F27" s="86"/>
      <c r="G27" s="86"/>
    </row>
    <row r="28" spans="1:7" x14ac:dyDescent="0.25">
      <c r="A28" s="19"/>
      <c r="B28" s="18"/>
      <c r="C28" s="88"/>
      <c r="D28" s="86"/>
      <c r="E28" s="86"/>
      <c r="F28" s="86"/>
      <c r="G28" s="86"/>
    </row>
    <row r="29" spans="1:7" x14ac:dyDescent="0.25">
      <c r="A29" s="88"/>
      <c r="B29" s="18"/>
      <c r="C29" s="19"/>
      <c r="D29" s="86"/>
      <c r="E29" s="86"/>
      <c r="F29" s="86"/>
      <c r="G29" s="86"/>
    </row>
    <row r="30" spans="1:7" x14ac:dyDescent="0.25">
      <c r="A30" s="19" t="s">
        <v>412</v>
      </c>
      <c r="B30" s="18"/>
      <c r="C30" s="19"/>
      <c r="D30" s="86"/>
      <c r="E30" s="86"/>
      <c r="F30" s="86"/>
      <c r="G30" s="86"/>
    </row>
    <row r="31" spans="1:7" x14ac:dyDescent="0.25">
      <c r="A31" s="19"/>
      <c r="B31" s="18"/>
      <c r="C31" s="19"/>
      <c r="D31" s="86"/>
      <c r="E31" s="86"/>
      <c r="F31" s="86"/>
      <c r="G31" s="86"/>
    </row>
    <row r="32" spans="1:7" x14ac:dyDescent="0.25">
      <c r="A32" s="19"/>
      <c r="B32" s="18"/>
      <c r="C32" s="19"/>
      <c r="D32" s="86"/>
      <c r="E32" s="86"/>
      <c r="F32" s="86"/>
      <c r="G32" s="86"/>
    </row>
    <row r="33" spans="1:7" x14ac:dyDescent="0.25">
      <c r="A33" s="19"/>
      <c r="B33" s="18"/>
      <c r="C33" s="19"/>
      <c r="D33" s="86"/>
      <c r="E33" s="86"/>
      <c r="F33" s="86"/>
      <c r="G33" s="86"/>
    </row>
    <row r="34" spans="1:7" x14ac:dyDescent="0.25">
      <c r="A34" s="19" t="s">
        <v>413</v>
      </c>
      <c r="B34" s="18"/>
      <c r="C34" s="6"/>
      <c r="D34" s="86"/>
      <c r="E34" s="86"/>
      <c r="F34" s="87"/>
      <c r="G34" s="86"/>
    </row>
    <row r="35" spans="1:7" x14ac:dyDescent="0.25">
      <c r="A35" s="19"/>
      <c r="B35" s="18"/>
      <c r="C35" s="19"/>
      <c r="D35" s="86"/>
      <c r="E35" s="86"/>
      <c r="F35" s="86"/>
      <c r="G35" s="86"/>
    </row>
    <row r="36" spans="1:7" x14ac:dyDescent="0.25">
      <c r="A36" s="19"/>
      <c r="B36" s="18"/>
      <c r="C36" s="19"/>
      <c r="D36" s="86"/>
      <c r="E36" s="86"/>
      <c r="F36" s="86"/>
      <c r="G36" s="86"/>
    </row>
    <row r="37" spans="1:7" x14ac:dyDescent="0.25">
      <c r="A37" s="19"/>
      <c r="B37" s="18"/>
      <c r="C37" s="19"/>
      <c r="D37" s="86"/>
      <c r="E37" s="86"/>
      <c r="F37" s="86"/>
      <c r="G37" s="86"/>
    </row>
    <row r="38" spans="1:7" x14ac:dyDescent="0.25">
      <c r="A38" s="19" t="s">
        <v>414</v>
      </c>
      <c r="B38" s="18"/>
      <c r="C38" s="19"/>
      <c r="D38" s="86"/>
      <c r="E38" s="86"/>
      <c r="F38" s="86"/>
      <c r="G38" s="86"/>
    </row>
    <row r="39" spans="1:7" x14ac:dyDescent="0.25">
      <c r="A39" s="19"/>
      <c r="B39" s="18"/>
      <c r="C39" s="19"/>
      <c r="D39" s="86"/>
      <c r="E39" s="86"/>
      <c r="F39" s="86"/>
      <c r="G39" s="86"/>
    </row>
    <row r="40" spans="1:7" x14ac:dyDescent="0.25">
      <c r="A40" s="19"/>
      <c r="B40" s="18"/>
      <c r="C40" s="19"/>
      <c r="D40" s="86"/>
      <c r="E40" s="86"/>
      <c r="F40" s="86"/>
      <c r="G40" s="86"/>
    </row>
    <row r="41" spans="1:7" x14ac:dyDescent="0.25">
      <c r="A41" s="19"/>
      <c r="B41" s="18"/>
      <c r="C41" s="19"/>
      <c r="D41" s="86"/>
      <c r="E41" s="86"/>
      <c r="F41" s="86"/>
      <c r="G41" s="86"/>
    </row>
    <row r="42" spans="1:7" x14ac:dyDescent="0.25">
      <c r="A42" s="19" t="s">
        <v>415</v>
      </c>
      <c r="B42" s="18"/>
      <c r="C42" s="6"/>
      <c r="D42" s="86"/>
      <c r="E42" s="86"/>
      <c r="F42" s="87"/>
      <c r="G42" s="86"/>
    </row>
    <row r="43" spans="1:7" x14ac:dyDescent="0.25">
      <c r="A43" s="19"/>
      <c r="B43" s="18"/>
      <c r="C43" s="19"/>
      <c r="D43" s="86"/>
      <c r="E43" s="86"/>
      <c r="F43" s="86"/>
      <c r="G43" s="86"/>
    </row>
    <row r="44" spans="1:7" x14ac:dyDescent="0.25">
      <c r="A44" s="19"/>
      <c r="B44" s="18"/>
      <c r="C44" s="19"/>
      <c r="D44" s="86"/>
      <c r="E44" s="86"/>
      <c r="F44" s="86"/>
      <c r="G44" s="86"/>
    </row>
    <row r="45" spans="1:7" x14ac:dyDescent="0.25">
      <c r="A45" s="19"/>
      <c r="B45" s="18"/>
      <c r="C45" s="19"/>
      <c r="D45" s="86"/>
      <c r="E45" s="86"/>
      <c r="F45" s="86"/>
      <c r="G45" s="86"/>
    </row>
    <row r="46" spans="1:7" x14ac:dyDescent="0.25">
      <c r="A46" s="19" t="s">
        <v>416</v>
      </c>
      <c r="B46" s="18"/>
      <c r="C46" s="19"/>
      <c r="D46" s="86"/>
      <c r="E46" s="86"/>
      <c r="F46" s="86"/>
      <c r="G46" s="86"/>
    </row>
    <row r="47" spans="1:7" x14ac:dyDescent="0.25">
      <c r="A47" s="19"/>
      <c r="B47" s="18"/>
      <c r="C47" s="19"/>
      <c r="D47" s="86"/>
      <c r="E47" s="86"/>
      <c r="F47" s="86"/>
      <c r="G47" s="86"/>
    </row>
    <row r="48" spans="1:7" x14ac:dyDescent="0.25">
      <c r="A48" s="19"/>
      <c r="B48" s="18"/>
      <c r="C48" s="19"/>
      <c r="D48" s="86"/>
      <c r="E48" s="86"/>
      <c r="F48" s="86"/>
      <c r="G48" s="86"/>
    </row>
    <row r="49" spans="1:7" x14ac:dyDescent="0.25">
      <c r="A49" s="19"/>
      <c r="B49" s="18"/>
      <c r="C49" s="19"/>
      <c r="D49" s="86"/>
      <c r="E49" s="86"/>
      <c r="F49" s="86"/>
      <c r="G49" s="86"/>
    </row>
    <row r="50" spans="1:7" ht="30" x14ac:dyDescent="0.25">
      <c r="A50" s="6" t="s">
        <v>417</v>
      </c>
      <c r="B50" s="18"/>
      <c r="C50" s="19"/>
      <c r="D50" s="86"/>
      <c r="E50" s="86"/>
      <c r="F50" s="86"/>
      <c r="G50" s="86"/>
    </row>
    <row r="51" spans="1:7" x14ac:dyDescent="0.25">
      <c r="A51" s="19"/>
      <c r="B51" s="18"/>
      <c r="C51" s="19"/>
      <c r="D51" s="86"/>
      <c r="E51" s="86"/>
      <c r="F51" s="86"/>
      <c r="G51" s="86"/>
    </row>
    <row r="52" spans="1:7" x14ac:dyDescent="0.25">
      <c r="A52" s="19"/>
      <c r="B52" s="18"/>
      <c r="C52" s="19"/>
      <c r="D52" s="86"/>
      <c r="E52" s="86"/>
      <c r="F52" s="86"/>
      <c r="G52" s="86"/>
    </row>
    <row r="53" spans="1:7" x14ac:dyDescent="0.25">
      <c r="A53" s="19"/>
      <c r="B53" s="18"/>
      <c r="C53" s="19"/>
      <c r="D53" s="86"/>
      <c r="E53" s="86"/>
      <c r="F53" s="86"/>
      <c r="G53" s="86"/>
    </row>
    <row r="54" spans="1:7" x14ac:dyDescent="0.25">
      <c r="A54" s="19" t="s">
        <v>418</v>
      </c>
      <c r="B54" s="18"/>
      <c r="C54" s="19"/>
      <c r="D54" s="86"/>
      <c r="E54" s="86"/>
      <c r="F54" s="87"/>
      <c r="G54" s="86"/>
    </row>
    <row r="55" spans="1:7" x14ac:dyDescent="0.25">
      <c r="A55" s="19"/>
      <c r="B55" s="18"/>
      <c r="C55" s="6"/>
      <c r="D55" s="86"/>
      <c r="E55" s="86"/>
      <c r="F55" s="87"/>
      <c r="G55" s="86"/>
    </row>
    <row r="56" spans="1:7" x14ac:dyDescent="0.25">
      <c r="A56" s="19"/>
      <c r="B56" s="18"/>
      <c r="C56" s="19"/>
      <c r="D56" s="86"/>
      <c r="E56" s="86"/>
      <c r="F56" s="86"/>
      <c r="G56" s="86"/>
    </row>
    <row r="57" spans="1:7" x14ac:dyDescent="0.25">
      <c r="A57" s="19"/>
      <c r="B57" s="18"/>
      <c r="C57" s="19"/>
      <c r="D57" s="86"/>
      <c r="E57" s="86"/>
      <c r="F57" s="86"/>
      <c r="G57" s="86"/>
    </row>
    <row r="58" spans="1:7" x14ac:dyDescent="0.25">
      <c r="A58" s="19" t="s">
        <v>419</v>
      </c>
      <c r="B58" s="18"/>
      <c r="C58" s="6"/>
      <c r="D58" s="86"/>
      <c r="E58" s="86"/>
      <c r="F58" s="87"/>
      <c r="G58" s="86"/>
    </row>
    <row r="59" spans="1:7" x14ac:dyDescent="0.25">
      <c r="A59" s="19"/>
      <c r="B59" s="18"/>
      <c r="D59" s="86"/>
      <c r="E59" s="86"/>
      <c r="F59" s="86"/>
      <c r="G59" s="86"/>
    </row>
    <row r="60" spans="1:7" x14ac:dyDescent="0.25">
      <c r="A60" s="19"/>
      <c r="B60" s="18"/>
      <c r="C60" s="19"/>
      <c r="D60" s="86"/>
      <c r="E60" s="86"/>
      <c r="F60" s="86"/>
      <c r="G60" s="86"/>
    </row>
    <row r="61" spans="1:7" x14ac:dyDescent="0.25">
      <c r="A61" s="19"/>
      <c r="B61" s="18"/>
      <c r="C61" s="19"/>
      <c r="D61" s="86"/>
      <c r="E61" s="86"/>
      <c r="F61" s="86"/>
      <c r="G61" s="86"/>
    </row>
    <row r="62" spans="1:7" x14ac:dyDescent="0.25">
      <c r="A62" s="19" t="s">
        <v>420</v>
      </c>
      <c r="B62" s="18"/>
      <c r="C62" s="19"/>
      <c r="D62" s="86"/>
      <c r="E62" s="86"/>
      <c r="F62" s="86"/>
      <c r="G62" s="86"/>
    </row>
    <row r="63" spans="1:7" x14ac:dyDescent="0.25">
      <c r="A63" s="19"/>
      <c r="B63" s="18"/>
      <c r="C63" s="19"/>
      <c r="D63" s="86"/>
      <c r="E63" s="86"/>
      <c r="F63" s="86"/>
      <c r="G63" s="86"/>
    </row>
    <row r="64" spans="1:7" x14ac:dyDescent="0.25">
      <c r="A64" s="19"/>
      <c r="B64" s="18"/>
      <c r="C64" s="19"/>
      <c r="D64" s="86"/>
      <c r="E64" s="86"/>
      <c r="F64" s="86"/>
      <c r="G64" s="86"/>
    </row>
    <row r="65" spans="1:7" x14ac:dyDescent="0.25">
      <c r="A65" s="19"/>
      <c r="B65" s="18"/>
      <c r="C65" s="19"/>
      <c r="D65" s="86"/>
      <c r="E65" s="86"/>
      <c r="F65" s="86"/>
      <c r="G65" s="86"/>
    </row>
    <row r="66" spans="1:7" x14ac:dyDescent="0.25">
      <c r="A66" s="19" t="s">
        <v>421</v>
      </c>
      <c r="B66" s="18"/>
      <c r="C66" s="6"/>
      <c r="D66" s="86"/>
      <c r="E66" s="86"/>
      <c r="F66" s="87"/>
      <c r="G66" s="86"/>
    </row>
    <row r="67" spans="1:7" x14ac:dyDescent="0.25">
      <c r="A67" s="19"/>
      <c r="B67" s="18"/>
      <c r="C67" s="19"/>
      <c r="D67" s="86"/>
      <c r="E67" s="86"/>
      <c r="F67" s="86"/>
      <c r="G67" s="86"/>
    </row>
    <row r="68" spans="1:7" x14ac:dyDescent="0.25">
      <c r="A68" s="19"/>
      <c r="B68" s="18"/>
      <c r="C68" s="19"/>
      <c r="D68" s="86"/>
      <c r="E68" s="86"/>
      <c r="F68" s="86"/>
      <c r="G68" s="86"/>
    </row>
    <row r="69" spans="1:7" x14ac:dyDescent="0.25">
      <c r="A69" s="19"/>
      <c r="B69" s="18"/>
      <c r="C69" s="19"/>
      <c r="D69" s="86"/>
      <c r="E69" s="86"/>
      <c r="F69" s="86"/>
      <c r="G69" s="86"/>
    </row>
    <row r="70" spans="1:7" x14ac:dyDescent="0.25">
      <c r="A70" s="19" t="s">
        <v>422</v>
      </c>
      <c r="B70" s="18"/>
      <c r="C70" s="19"/>
      <c r="D70" s="86"/>
      <c r="E70" s="86"/>
      <c r="F70" s="87"/>
      <c r="G70" s="86"/>
    </row>
    <row r="71" spans="1:7" x14ac:dyDescent="0.25">
      <c r="A71" s="19"/>
      <c r="B71" s="18"/>
      <c r="C71" s="19"/>
      <c r="D71" s="86"/>
      <c r="E71" s="86"/>
      <c r="F71" s="86"/>
      <c r="G71" s="86"/>
    </row>
    <row r="72" spans="1:7" x14ac:dyDescent="0.25">
      <c r="A72" s="19"/>
      <c r="B72" s="18"/>
      <c r="C72" s="19"/>
      <c r="D72" s="86"/>
      <c r="E72" s="86"/>
      <c r="F72" s="86"/>
      <c r="G72" s="86"/>
    </row>
    <row r="73" spans="1:7" x14ac:dyDescent="0.25">
      <c r="A73" s="19"/>
      <c r="B73" s="18"/>
      <c r="C73" s="19"/>
      <c r="D73" s="86"/>
      <c r="E73" s="86"/>
      <c r="F73" s="86"/>
      <c r="G73" s="86"/>
    </row>
    <row r="74" spans="1:7" x14ac:dyDescent="0.25">
      <c r="A74" s="19" t="s">
        <v>423</v>
      </c>
      <c r="B74" s="18"/>
      <c r="C74" s="19"/>
      <c r="D74" s="86"/>
      <c r="E74" s="86"/>
      <c r="F74" s="87"/>
      <c r="G74" s="86"/>
    </row>
    <row r="75" spans="1:7" x14ac:dyDescent="0.25">
      <c r="A75" s="19"/>
      <c r="B75" s="18"/>
      <c r="C75" s="19"/>
      <c r="D75" s="86"/>
      <c r="E75" s="86"/>
      <c r="F75" s="86"/>
      <c r="G75" s="86"/>
    </row>
    <row r="76" spans="1:7" x14ac:dyDescent="0.25">
      <c r="A76" s="19"/>
      <c r="B76" s="18"/>
      <c r="C76" s="19"/>
      <c r="D76" s="86"/>
      <c r="E76" s="86"/>
      <c r="F76" s="86"/>
      <c r="G76" s="86"/>
    </row>
    <row r="77" spans="1:7" x14ac:dyDescent="0.25">
      <c r="A77" s="19"/>
      <c r="B77" s="18"/>
      <c r="C77" s="19"/>
      <c r="D77" s="86"/>
      <c r="E77" s="86"/>
      <c r="F77" s="86"/>
      <c r="G77" s="86"/>
    </row>
    <row r="78" spans="1:7" x14ac:dyDescent="0.25">
      <c r="A78" s="19" t="s">
        <v>424</v>
      </c>
      <c r="B78" s="18"/>
      <c r="C78" s="6"/>
      <c r="D78" s="86"/>
      <c r="E78" s="86"/>
      <c r="F78" s="87"/>
      <c r="G78" s="86"/>
    </row>
    <row r="79" spans="1:7" x14ac:dyDescent="0.25">
      <c r="A79" s="19"/>
      <c r="B79" s="18"/>
      <c r="C79" s="6"/>
      <c r="D79" s="86"/>
      <c r="E79" s="86"/>
      <c r="F79" s="87"/>
      <c r="G79" s="86"/>
    </row>
    <row r="80" spans="1:7" x14ac:dyDescent="0.25">
      <c r="A80" s="19"/>
      <c r="B80" s="18"/>
      <c r="C80" s="19"/>
      <c r="D80" s="86"/>
      <c r="E80" s="86"/>
      <c r="F80" s="86"/>
      <c r="G80" s="86"/>
    </row>
    <row r="81" spans="1:7" x14ac:dyDescent="0.25">
      <c r="A81" s="19"/>
      <c r="B81" s="18"/>
      <c r="C81" s="19"/>
      <c r="D81" s="86"/>
      <c r="E81" s="86"/>
      <c r="F81" s="86"/>
      <c r="G81" s="86"/>
    </row>
    <row r="82" spans="1:7" x14ac:dyDescent="0.25">
      <c r="A82" s="19" t="s">
        <v>425</v>
      </c>
      <c r="B82" s="18"/>
      <c r="C82" s="6"/>
      <c r="D82" s="86"/>
      <c r="E82" s="86"/>
      <c r="F82" s="87"/>
      <c r="G82" s="86"/>
    </row>
    <row r="83" spans="1:7" x14ac:dyDescent="0.25">
      <c r="A83" s="19"/>
      <c r="B83" s="18"/>
      <c r="C83" s="6"/>
      <c r="D83" s="86"/>
      <c r="E83" s="86"/>
      <c r="F83" s="87"/>
      <c r="G83" s="86"/>
    </row>
    <row r="84" spans="1:7" x14ac:dyDescent="0.25">
      <c r="A84" s="19"/>
      <c r="B84" s="18"/>
      <c r="C84" s="6"/>
      <c r="D84" s="86"/>
      <c r="E84" s="86"/>
      <c r="F84" s="87"/>
      <c r="G84" s="86"/>
    </row>
    <row r="85" spans="1:7" x14ac:dyDescent="0.25">
      <c r="A85" s="19"/>
      <c r="B85" s="18"/>
      <c r="C85" s="19"/>
      <c r="D85" s="86"/>
      <c r="E85" s="86"/>
      <c r="F85" s="86"/>
      <c r="G85" s="86"/>
    </row>
    <row r="86" spans="1:7" x14ac:dyDescent="0.25">
      <c r="A86" s="19" t="s">
        <v>426</v>
      </c>
      <c r="B86" s="18"/>
      <c r="C86" s="19"/>
      <c r="D86" s="18"/>
      <c r="E86" s="86"/>
      <c r="F86" s="18"/>
      <c r="G86" s="18"/>
    </row>
    <row r="87" spans="1:7" x14ac:dyDescent="0.25">
      <c r="A87" s="19"/>
      <c r="B87" s="18"/>
      <c r="C87" s="19"/>
      <c r="D87" s="18"/>
      <c r="E87" s="86"/>
      <c r="F87" s="18"/>
      <c r="G87" s="18"/>
    </row>
    <row r="88" spans="1:7" x14ac:dyDescent="0.25">
      <c r="A88" s="19"/>
      <c r="B88" s="18"/>
      <c r="C88" s="19"/>
      <c r="D88" s="18"/>
      <c r="E88" s="86"/>
      <c r="F88" s="18"/>
      <c r="G88" s="18"/>
    </row>
    <row r="89" spans="1:7" x14ac:dyDescent="0.25">
      <c r="A89" s="19" t="s">
        <v>427</v>
      </c>
      <c r="B89" s="18"/>
      <c r="C89" s="19"/>
      <c r="D89" s="18"/>
      <c r="E89" s="86"/>
      <c r="F89" s="18"/>
      <c r="G89" s="18"/>
    </row>
    <row r="90" spans="1:7" x14ac:dyDescent="0.25">
      <c r="A90" s="19"/>
      <c r="B90" s="18"/>
      <c r="C90" s="19"/>
      <c r="D90" s="18"/>
      <c r="E90" s="86"/>
      <c r="F90" s="18"/>
      <c r="G90" s="18"/>
    </row>
    <row r="91" spans="1:7" x14ac:dyDescent="0.25">
      <c r="A91" s="19"/>
      <c r="B91" s="18"/>
      <c r="C91" s="19"/>
      <c r="D91" s="18"/>
      <c r="E91" s="86"/>
      <c r="F91" s="18"/>
      <c r="G91" s="18"/>
    </row>
    <row r="92" spans="1:7" x14ac:dyDescent="0.25">
      <c r="A92" s="19" t="s">
        <v>428</v>
      </c>
      <c r="B92" s="18"/>
      <c r="C92" s="19"/>
      <c r="D92" s="18"/>
      <c r="E92" s="86"/>
      <c r="F92" s="18"/>
      <c r="G92" s="18"/>
    </row>
    <row r="93" spans="1:7" x14ac:dyDescent="0.25">
      <c r="A93" s="19"/>
      <c r="B93" s="18"/>
      <c r="C93" s="19"/>
      <c r="D93" s="18"/>
      <c r="E93" s="86"/>
      <c r="F93" s="18"/>
      <c r="G93" s="18"/>
    </row>
    <row r="94" spans="1:7" x14ac:dyDescent="0.25">
      <c r="A94" s="19"/>
      <c r="B94" s="18"/>
      <c r="C94" s="19"/>
      <c r="D94" s="18"/>
      <c r="E94" s="86"/>
      <c r="F94" s="18"/>
      <c r="G94" s="18"/>
    </row>
    <row r="95" spans="1:7" x14ac:dyDescent="0.25">
      <c r="A95" s="19" t="s">
        <v>429</v>
      </c>
      <c r="B95" s="18"/>
      <c r="C95" s="19"/>
      <c r="D95" s="18"/>
      <c r="E95" s="86"/>
      <c r="F95" s="18"/>
      <c r="G95" s="18"/>
    </row>
    <row r="96" spans="1:7" x14ac:dyDescent="0.25">
      <c r="A96" s="19"/>
      <c r="B96" s="18"/>
      <c r="C96" s="19"/>
      <c r="D96" s="18"/>
      <c r="E96" s="19"/>
      <c r="F96" s="18"/>
      <c r="G96" s="18"/>
    </row>
    <row r="97" spans="1:7" x14ac:dyDescent="0.25">
      <c r="A97" s="19"/>
      <c r="B97" s="18"/>
      <c r="C97" s="19"/>
      <c r="D97" s="18"/>
      <c r="E97" s="19"/>
      <c r="F97" s="18"/>
      <c r="G97" s="18"/>
    </row>
    <row r="98" spans="1:7" ht="30" x14ac:dyDescent="0.25">
      <c r="A98" s="6" t="s">
        <v>430</v>
      </c>
      <c r="B98" s="18"/>
      <c r="C98" s="19"/>
      <c r="D98" s="18"/>
      <c r="E98" s="19"/>
      <c r="F98" s="18"/>
      <c r="G98" s="18"/>
    </row>
    <row r="99" spans="1:7" x14ac:dyDescent="0.25">
      <c r="A99" s="19"/>
      <c r="B99" s="18"/>
      <c r="C99" s="19"/>
      <c r="D99" s="18"/>
      <c r="E99" s="19"/>
      <c r="F99" s="18"/>
      <c r="G99" s="18"/>
    </row>
    <row r="100" spans="1:7" x14ac:dyDescent="0.25">
      <c r="A100" s="19"/>
      <c r="B100" s="18"/>
      <c r="C100" s="19"/>
      <c r="D100" s="18"/>
      <c r="E100" s="19"/>
      <c r="F100" s="18"/>
      <c r="G100" s="18"/>
    </row>
    <row r="101" spans="1:7" x14ac:dyDescent="0.25">
      <c r="A101" s="19"/>
      <c r="B101" s="18"/>
      <c r="C101" s="19"/>
      <c r="D101" s="18"/>
      <c r="E101" s="19"/>
      <c r="F101" s="18"/>
      <c r="G101" s="18"/>
    </row>
    <row r="104" spans="1:7" x14ac:dyDescent="0.25">
      <c r="A104" s="148" t="s">
        <v>431</v>
      </c>
      <c r="B104" s="148"/>
      <c r="C104" s="148"/>
      <c r="D104" s="148"/>
      <c r="E104" s="77" t="s">
        <v>432</v>
      </c>
    </row>
    <row r="105" spans="1:7" x14ac:dyDescent="0.25">
      <c r="A105" s="77" t="s">
        <v>295</v>
      </c>
      <c r="B105" s="77"/>
      <c r="C105" s="77"/>
      <c r="D105" s="51"/>
      <c r="E105" s="77"/>
    </row>
    <row r="106" spans="1:7" x14ac:dyDescent="0.25">
      <c r="A106" s="5" t="s">
        <v>297</v>
      </c>
    </row>
  </sheetData>
  <mergeCells count="2">
    <mergeCell ref="A2:F2"/>
    <mergeCell ref="A104:D10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8"/>
  <sheetViews>
    <sheetView tabSelected="1" topLeftCell="A166" workbookViewId="0">
      <selection activeCell="F190" sqref="F190"/>
    </sheetView>
  </sheetViews>
  <sheetFormatPr defaultRowHeight="15" x14ac:dyDescent="0.25"/>
  <cols>
    <col min="1" max="1" width="10.140625" customWidth="1"/>
    <col min="2" max="2" width="62.140625" customWidth="1"/>
    <col min="3" max="3" width="11" customWidth="1"/>
    <col min="4" max="4" width="9.5703125" customWidth="1"/>
    <col min="5" max="5" width="17.5703125" customWidth="1"/>
    <col min="6" max="6" width="18.85546875" customWidth="1"/>
    <col min="7" max="7" width="23.5703125" customWidth="1"/>
    <col min="153" max="153" width="58.42578125" bestFit="1" customWidth="1"/>
    <col min="156" max="156" width="9.42578125" bestFit="1" customWidth="1"/>
    <col min="157" max="157" width="9.5703125" customWidth="1"/>
    <col min="185" max="185" width="13.7109375" customWidth="1"/>
    <col min="409" max="409" width="58.42578125" bestFit="1" customWidth="1"/>
    <col min="412" max="412" width="9.42578125" bestFit="1" customWidth="1"/>
    <col min="413" max="413" width="9.5703125" customWidth="1"/>
    <col min="441" max="441" width="13.7109375" customWidth="1"/>
    <col min="665" max="665" width="58.42578125" bestFit="1" customWidth="1"/>
    <col min="668" max="668" width="9.42578125" bestFit="1" customWidth="1"/>
    <col min="669" max="669" width="9.5703125" customWidth="1"/>
    <col min="697" max="697" width="13.7109375" customWidth="1"/>
    <col min="921" max="921" width="58.42578125" bestFit="1" customWidth="1"/>
    <col min="924" max="924" width="9.42578125" bestFit="1" customWidth="1"/>
    <col min="925" max="925" width="9.5703125" customWidth="1"/>
    <col min="953" max="953" width="13.7109375" customWidth="1"/>
    <col min="1177" max="1177" width="58.42578125" bestFit="1" customWidth="1"/>
    <col min="1180" max="1180" width="9.42578125" bestFit="1" customWidth="1"/>
    <col min="1181" max="1181" width="9.5703125" customWidth="1"/>
    <col min="1209" max="1209" width="13.7109375" customWidth="1"/>
    <col min="1433" max="1433" width="58.42578125" bestFit="1" customWidth="1"/>
    <col min="1436" max="1436" width="9.42578125" bestFit="1" customWidth="1"/>
    <col min="1437" max="1437" width="9.5703125" customWidth="1"/>
    <col min="1465" max="1465" width="13.7109375" customWidth="1"/>
    <col min="1689" max="1689" width="58.42578125" bestFit="1" customWidth="1"/>
    <col min="1692" max="1692" width="9.42578125" bestFit="1" customWidth="1"/>
    <col min="1693" max="1693" width="9.5703125" customWidth="1"/>
    <col min="1721" max="1721" width="13.7109375" customWidth="1"/>
    <col min="1945" max="1945" width="58.42578125" bestFit="1" customWidth="1"/>
    <col min="1948" max="1948" width="9.42578125" bestFit="1" customWidth="1"/>
    <col min="1949" max="1949" width="9.5703125" customWidth="1"/>
    <col min="1977" max="1977" width="13.7109375" customWidth="1"/>
    <col min="2201" max="2201" width="58.42578125" bestFit="1" customWidth="1"/>
    <col min="2204" max="2204" width="9.42578125" bestFit="1" customWidth="1"/>
    <col min="2205" max="2205" width="9.5703125" customWidth="1"/>
    <col min="2233" max="2233" width="13.7109375" customWidth="1"/>
    <col min="2457" max="2457" width="58.42578125" bestFit="1" customWidth="1"/>
    <col min="2460" max="2460" width="9.42578125" bestFit="1" customWidth="1"/>
    <col min="2461" max="2461" width="9.5703125" customWidth="1"/>
    <col min="2489" max="2489" width="13.7109375" customWidth="1"/>
    <col min="2713" max="2713" width="58.42578125" bestFit="1" customWidth="1"/>
    <col min="2716" max="2716" width="9.42578125" bestFit="1" customWidth="1"/>
    <col min="2717" max="2717" width="9.5703125" customWidth="1"/>
    <col min="2745" max="2745" width="13.7109375" customWidth="1"/>
    <col min="2969" max="2969" width="58.42578125" bestFit="1" customWidth="1"/>
    <col min="2972" max="2972" width="9.42578125" bestFit="1" customWidth="1"/>
    <col min="2973" max="2973" width="9.5703125" customWidth="1"/>
    <col min="3001" max="3001" width="13.7109375" customWidth="1"/>
    <col min="3225" max="3225" width="58.42578125" bestFit="1" customWidth="1"/>
    <col min="3228" max="3228" width="9.42578125" bestFit="1" customWidth="1"/>
    <col min="3229" max="3229" width="9.5703125" customWidth="1"/>
    <col min="3257" max="3257" width="13.7109375" customWidth="1"/>
    <col min="3481" max="3481" width="58.42578125" bestFit="1" customWidth="1"/>
    <col min="3484" max="3484" width="9.42578125" bestFit="1" customWidth="1"/>
    <col min="3485" max="3485" width="9.5703125" customWidth="1"/>
    <col min="3513" max="3513" width="13.7109375" customWidth="1"/>
    <col min="3737" max="3737" width="58.42578125" bestFit="1" customWidth="1"/>
    <col min="3740" max="3740" width="9.42578125" bestFit="1" customWidth="1"/>
    <col min="3741" max="3741" width="9.5703125" customWidth="1"/>
    <col min="3769" max="3769" width="13.7109375" customWidth="1"/>
    <col min="3993" max="3993" width="58.42578125" bestFit="1" customWidth="1"/>
    <col min="3996" max="3996" width="9.42578125" bestFit="1" customWidth="1"/>
    <col min="3997" max="3997" width="9.5703125" customWidth="1"/>
    <col min="4025" max="4025" width="13.7109375" customWidth="1"/>
    <col min="4249" max="4249" width="58.42578125" bestFit="1" customWidth="1"/>
    <col min="4252" max="4252" width="9.42578125" bestFit="1" customWidth="1"/>
    <col min="4253" max="4253" width="9.5703125" customWidth="1"/>
    <col min="4281" max="4281" width="13.7109375" customWidth="1"/>
    <col min="4505" max="4505" width="58.42578125" bestFit="1" customWidth="1"/>
    <col min="4508" max="4508" width="9.42578125" bestFit="1" customWidth="1"/>
    <col min="4509" max="4509" width="9.5703125" customWidth="1"/>
    <col min="4537" max="4537" width="13.7109375" customWidth="1"/>
    <col min="4761" max="4761" width="58.42578125" bestFit="1" customWidth="1"/>
    <col min="4764" max="4764" width="9.42578125" bestFit="1" customWidth="1"/>
    <col min="4765" max="4765" width="9.5703125" customWidth="1"/>
    <col min="4793" max="4793" width="13.7109375" customWidth="1"/>
    <col min="5017" max="5017" width="58.42578125" bestFit="1" customWidth="1"/>
    <col min="5020" max="5020" width="9.42578125" bestFit="1" customWidth="1"/>
    <col min="5021" max="5021" width="9.5703125" customWidth="1"/>
    <col min="5049" max="5049" width="13.7109375" customWidth="1"/>
    <col min="5273" max="5273" width="58.42578125" bestFit="1" customWidth="1"/>
    <col min="5276" max="5276" width="9.42578125" bestFit="1" customWidth="1"/>
    <col min="5277" max="5277" width="9.5703125" customWidth="1"/>
    <col min="5305" max="5305" width="13.7109375" customWidth="1"/>
    <col min="5529" max="5529" width="58.42578125" bestFit="1" customWidth="1"/>
    <col min="5532" max="5532" width="9.42578125" bestFit="1" customWidth="1"/>
    <col min="5533" max="5533" width="9.5703125" customWidth="1"/>
    <col min="5561" max="5561" width="13.7109375" customWidth="1"/>
    <col min="5785" max="5785" width="58.42578125" bestFit="1" customWidth="1"/>
    <col min="5788" max="5788" width="9.42578125" bestFit="1" customWidth="1"/>
    <col min="5789" max="5789" width="9.5703125" customWidth="1"/>
    <col min="5817" max="5817" width="13.7109375" customWidth="1"/>
    <col min="6041" max="6041" width="58.42578125" bestFit="1" customWidth="1"/>
    <col min="6044" max="6044" width="9.42578125" bestFit="1" customWidth="1"/>
    <col min="6045" max="6045" width="9.5703125" customWidth="1"/>
    <col min="6073" max="6073" width="13.7109375" customWidth="1"/>
    <col min="6297" max="6297" width="58.42578125" bestFit="1" customWidth="1"/>
    <col min="6300" max="6300" width="9.42578125" bestFit="1" customWidth="1"/>
    <col min="6301" max="6301" width="9.5703125" customWidth="1"/>
    <col min="6329" max="6329" width="13.7109375" customWidth="1"/>
    <col min="6553" max="6553" width="58.42578125" bestFit="1" customWidth="1"/>
    <col min="6556" max="6556" width="9.42578125" bestFit="1" customWidth="1"/>
    <col min="6557" max="6557" width="9.5703125" customWidth="1"/>
    <col min="6585" max="6585" width="13.7109375" customWidth="1"/>
    <col min="6809" max="6809" width="58.42578125" bestFit="1" customWidth="1"/>
    <col min="6812" max="6812" width="9.42578125" bestFit="1" customWidth="1"/>
    <col min="6813" max="6813" width="9.5703125" customWidth="1"/>
    <col min="6841" max="6841" width="13.7109375" customWidth="1"/>
    <col min="7065" max="7065" width="58.42578125" bestFit="1" customWidth="1"/>
    <col min="7068" max="7068" width="9.42578125" bestFit="1" customWidth="1"/>
    <col min="7069" max="7069" width="9.5703125" customWidth="1"/>
    <col min="7097" max="7097" width="13.7109375" customWidth="1"/>
    <col min="7321" max="7321" width="58.42578125" bestFit="1" customWidth="1"/>
    <col min="7324" max="7324" width="9.42578125" bestFit="1" customWidth="1"/>
    <col min="7325" max="7325" width="9.5703125" customWidth="1"/>
    <col min="7353" max="7353" width="13.7109375" customWidth="1"/>
    <col min="7577" max="7577" width="58.42578125" bestFit="1" customWidth="1"/>
    <col min="7580" max="7580" width="9.42578125" bestFit="1" customWidth="1"/>
    <col min="7581" max="7581" width="9.5703125" customWidth="1"/>
    <col min="7609" max="7609" width="13.7109375" customWidth="1"/>
    <col min="7833" max="7833" width="58.42578125" bestFit="1" customWidth="1"/>
    <col min="7836" max="7836" width="9.42578125" bestFit="1" customWidth="1"/>
    <col min="7837" max="7837" width="9.5703125" customWidth="1"/>
    <col min="7865" max="7865" width="13.7109375" customWidth="1"/>
    <col min="8089" max="8089" width="58.42578125" bestFit="1" customWidth="1"/>
    <col min="8092" max="8092" width="9.42578125" bestFit="1" customWidth="1"/>
    <col min="8093" max="8093" width="9.5703125" customWidth="1"/>
    <col min="8121" max="8121" width="13.7109375" customWidth="1"/>
    <col min="8345" max="8345" width="58.42578125" bestFit="1" customWidth="1"/>
    <col min="8348" max="8348" width="9.42578125" bestFit="1" customWidth="1"/>
    <col min="8349" max="8349" width="9.5703125" customWidth="1"/>
    <col min="8377" max="8377" width="13.7109375" customWidth="1"/>
    <col min="8601" max="8601" width="58.42578125" bestFit="1" customWidth="1"/>
    <col min="8604" max="8604" width="9.42578125" bestFit="1" customWidth="1"/>
    <col min="8605" max="8605" width="9.5703125" customWidth="1"/>
    <col min="8633" max="8633" width="13.7109375" customWidth="1"/>
    <col min="8857" max="8857" width="58.42578125" bestFit="1" customWidth="1"/>
    <col min="8860" max="8860" width="9.42578125" bestFit="1" customWidth="1"/>
    <col min="8861" max="8861" width="9.5703125" customWidth="1"/>
    <col min="8889" max="8889" width="13.7109375" customWidth="1"/>
    <col min="9113" max="9113" width="58.42578125" bestFit="1" customWidth="1"/>
    <col min="9116" max="9116" width="9.42578125" bestFit="1" customWidth="1"/>
    <col min="9117" max="9117" width="9.5703125" customWidth="1"/>
    <col min="9145" max="9145" width="13.7109375" customWidth="1"/>
    <col min="9369" max="9369" width="58.42578125" bestFit="1" customWidth="1"/>
    <col min="9372" max="9372" width="9.42578125" bestFit="1" customWidth="1"/>
    <col min="9373" max="9373" width="9.5703125" customWidth="1"/>
    <col min="9401" max="9401" width="13.7109375" customWidth="1"/>
    <col min="9625" max="9625" width="58.42578125" bestFit="1" customWidth="1"/>
    <col min="9628" max="9628" width="9.42578125" bestFit="1" customWidth="1"/>
    <col min="9629" max="9629" width="9.5703125" customWidth="1"/>
    <col min="9657" max="9657" width="13.7109375" customWidth="1"/>
    <col min="9881" max="9881" width="58.42578125" bestFit="1" customWidth="1"/>
    <col min="9884" max="9884" width="9.42578125" bestFit="1" customWidth="1"/>
    <col min="9885" max="9885" width="9.5703125" customWidth="1"/>
    <col min="9913" max="9913" width="13.7109375" customWidth="1"/>
    <col min="10137" max="10137" width="58.42578125" bestFit="1" customWidth="1"/>
    <col min="10140" max="10140" width="9.42578125" bestFit="1" customWidth="1"/>
    <col min="10141" max="10141" width="9.5703125" customWidth="1"/>
    <col min="10169" max="10169" width="13.7109375" customWidth="1"/>
    <col min="10393" max="10393" width="58.42578125" bestFit="1" customWidth="1"/>
    <col min="10396" max="10396" width="9.42578125" bestFit="1" customWidth="1"/>
    <col min="10397" max="10397" width="9.5703125" customWidth="1"/>
    <col min="10425" max="10425" width="13.7109375" customWidth="1"/>
    <col min="10649" max="10649" width="58.42578125" bestFit="1" customWidth="1"/>
    <col min="10652" max="10652" width="9.42578125" bestFit="1" customWidth="1"/>
    <col min="10653" max="10653" width="9.5703125" customWidth="1"/>
    <col min="10681" max="10681" width="13.7109375" customWidth="1"/>
    <col min="10905" max="10905" width="58.42578125" bestFit="1" customWidth="1"/>
    <col min="10908" max="10908" width="9.42578125" bestFit="1" customWidth="1"/>
    <col min="10909" max="10909" width="9.5703125" customWidth="1"/>
    <col min="10937" max="10937" width="13.7109375" customWidth="1"/>
    <col min="11161" max="11161" width="58.42578125" bestFit="1" customWidth="1"/>
    <col min="11164" max="11164" width="9.42578125" bestFit="1" customWidth="1"/>
    <col min="11165" max="11165" width="9.5703125" customWidth="1"/>
    <col min="11193" max="11193" width="13.7109375" customWidth="1"/>
    <col min="11417" max="11417" width="58.42578125" bestFit="1" customWidth="1"/>
    <col min="11420" max="11420" width="9.42578125" bestFit="1" customWidth="1"/>
    <col min="11421" max="11421" width="9.5703125" customWidth="1"/>
    <col min="11449" max="11449" width="13.7109375" customWidth="1"/>
    <col min="11673" max="11673" width="58.42578125" bestFit="1" customWidth="1"/>
    <col min="11676" max="11676" width="9.42578125" bestFit="1" customWidth="1"/>
    <col min="11677" max="11677" width="9.5703125" customWidth="1"/>
    <col min="11705" max="11705" width="13.7109375" customWidth="1"/>
    <col min="11929" max="11929" width="58.42578125" bestFit="1" customWidth="1"/>
    <col min="11932" max="11932" width="9.42578125" bestFit="1" customWidth="1"/>
    <col min="11933" max="11933" width="9.5703125" customWidth="1"/>
    <col min="11961" max="11961" width="13.7109375" customWidth="1"/>
    <col min="12185" max="12185" width="58.42578125" bestFit="1" customWidth="1"/>
    <col min="12188" max="12188" width="9.42578125" bestFit="1" customWidth="1"/>
    <col min="12189" max="12189" width="9.5703125" customWidth="1"/>
    <col min="12217" max="12217" width="13.7109375" customWidth="1"/>
    <col min="12441" max="12441" width="58.42578125" bestFit="1" customWidth="1"/>
    <col min="12444" max="12444" width="9.42578125" bestFit="1" customWidth="1"/>
    <col min="12445" max="12445" width="9.5703125" customWidth="1"/>
    <col min="12473" max="12473" width="13.7109375" customWidth="1"/>
    <col min="12697" max="12697" width="58.42578125" bestFit="1" customWidth="1"/>
    <col min="12700" max="12700" width="9.42578125" bestFit="1" customWidth="1"/>
    <col min="12701" max="12701" width="9.5703125" customWidth="1"/>
    <col min="12729" max="12729" width="13.7109375" customWidth="1"/>
    <col min="12953" max="12953" width="58.42578125" bestFit="1" customWidth="1"/>
    <col min="12956" max="12956" width="9.42578125" bestFit="1" customWidth="1"/>
    <col min="12957" max="12957" width="9.5703125" customWidth="1"/>
    <col min="12985" max="12985" width="13.7109375" customWidth="1"/>
    <col min="13209" max="13209" width="58.42578125" bestFit="1" customWidth="1"/>
    <col min="13212" max="13212" width="9.42578125" bestFit="1" customWidth="1"/>
    <col min="13213" max="13213" width="9.5703125" customWidth="1"/>
    <col min="13241" max="13241" width="13.7109375" customWidth="1"/>
    <col min="13465" max="13465" width="58.42578125" bestFit="1" customWidth="1"/>
    <col min="13468" max="13468" width="9.42578125" bestFit="1" customWidth="1"/>
    <col min="13469" max="13469" width="9.5703125" customWidth="1"/>
    <col min="13497" max="13497" width="13.7109375" customWidth="1"/>
    <col min="13721" max="13721" width="58.42578125" bestFit="1" customWidth="1"/>
    <col min="13724" max="13724" width="9.42578125" bestFit="1" customWidth="1"/>
    <col min="13725" max="13725" width="9.5703125" customWidth="1"/>
    <col min="13753" max="13753" width="13.7109375" customWidth="1"/>
    <col min="13977" max="13977" width="58.42578125" bestFit="1" customWidth="1"/>
    <col min="13980" max="13980" width="9.42578125" bestFit="1" customWidth="1"/>
    <col min="13981" max="13981" width="9.5703125" customWidth="1"/>
    <col min="14009" max="14009" width="13.7109375" customWidth="1"/>
    <col min="14233" max="14233" width="58.42578125" bestFit="1" customWidth="1"/>
    <col min="14236" max="14236" width="9.42578125" bestFit="1" customWidth="1"/>
    <col min="14237" max="14237" width="9.5703125" customWidth="1"/>
    <col min="14265" max="14265" width="13.7109375" customWidth="1"/>
    <col min="14489" max="14489" width="58.42578125" bestFit="1" customWidth="1"/>
    <col min="14492" max="14492" width="9.42578125" bestFit="1" customWidth="1"/>
    <col min="14493" max="14493" width="9.5703125" customWidth="1"/>
    <col min="14521" max="14521" width="13.7109375" customWidth="1"/>
    <col min="14745" max="14745" width="58.42578125" bestFit="1" customWidth="1"/>
    <col min="14748" max="14748" width="9.42578125" bestFit="1" customWidth="1"/>
    <col min="14749" max="14749" width="9.5703125" customWidth="1"/>
    <col min="14777" max="14777" width="13.7109375" customWidth="1"/>
    <col min="15001" max="15001" width="58.42578125" bestFit="1" customWidth="1"/>
    <col min="15004" max="15004" width="9.42578125" bestFit="1" customWidth="1"/>
    <col min="15005" max="15005" width="9.5703125" customWidth="1"/>
    <col min="15033" max="15033" width="13.7109375" customWidth="1"/>
    <col min="15257" max="15257" width="58.42578125" bestFit="1" customWidth="1"/>
    <col min="15260" max="15260" width="9.42578125" bestFit="1" customWidth="1"/>
    <col min="15261" max="15261" width="9.5703125" customWidth="1"/>
    <col min="15289" max="15289" width="13.7109375" customWidth="1"/>
    <col min="15513" max="15513" width="58.42578125" bestFit="1" customWidth="1"/>
    <col min="15516" max="15516" width="9.42578125" bestFit="1" customWidth="1"/>
    <col min="15517" max="15517" width="9.5703125" customWidth="1"/>
    <col min="15545" max="15545" width="13.7109375" customWidth="1"/>
    <col min="15769" max="15769" width="58.42578125" bestFit="1" customWidth="1"/>
    <col min="15772" max="15772" width="9.42578125" bestFit="1" customWidth="1"/>
    <col min="15773" max="15773" width="9.5703125" customWidth="1"/>
    <col min="15801" max="15801" width="13.7109375" customWidth="1"/>
    <col min="16025" max="16025" width="58.42578125" bestFit="1" customWidth="1"/>
    <col min="16028" max="16028" width="9.42578125" bestFit="1" customWidth="1"/>
    <col min="16029" max="16029" width="9.5703125" customWidth="1"/>
    <col min="16057" max="16057" width="13.7109375" customWidth="1"/>
  </cols>
  <sheetData>
    <row r="1" spans="1:22" x14ac:dyDescent="0.25">
      <c r="A1" s="50"/>
      <c r="B1" s="50"/>
      <c r="C1" s="51"/>
      <c r="D1" s="5"/>
      <c r="E1" s="5"/>
      <c r="F1" s="52" t="s">
        <v>229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" customHeight="1" x14ac:dyDescent="0.25">
      <c r="A2" s="174" t="s">
        <v>435</v>
      </c>
      <c r="B2" s="174"/>
      <c r="C2" s="174"/>
      <c r="D2" s="174"/>
      <c r="E2" s="17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53"/>
      <c r="B3" s="53"/>
      <c r="C3" s="53"/>
      <c r="D3" s="53"/>
      <c r="E3" s="5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2.25" customHeight="1" x14ac:dyDescent="0.25">
      <c r="A4" s="54" t="s">
        <v>230</v>
      </c>
      <c r="B4" s="175" t="s">
        <v>231</v>
      </c>
      <c r="C4" s="175"/>
      <c r="D4" s="175"/>
      <c r="E4" s="175"/>
      <c r="F4" s="175"/>
    </row>
    <row r="5" spans="1:22" ht="32.25" customHeight="1" x14ac:dyDescent="0.25">
      <c r="A5" s="55" t="s">
        <v>232</v>
      </c>
      <c r="B5" s="175" t="s">
        <v>233</v>
      </c>
      <c r="C5" s="175"/>
      <c r="D5" s="175"/>
      <c r="E5" s="175"/>
      <c r="F5" s="175"/>
    </row>
    <row r="6" spans="1:22" x14ac:dyDescent="0.25">
      <c r="A6" s="56"/>
      <c r="B6" s="57"/>
      <c r="C6" s="57"/>
      <c r="D6" s="57"/>
      <c r="E6" s="57"/>
      <c r="F6" s="57"/>
    </row>
    <row r="7" spans="1:22" s="5" customFormat="1" ht="25.5" customHeight="1" x14ac:dyDescent="0.25">
      <c r="A7" s="1" t="s">
        <v>436</v>
      </c>
      <c r="B7" s="2" t="s">
        <v>0</v>
      </c>
      <c r="C7" s="173" t="s">
        <v>226</v>
      </c>
      <c r="D7" s="171" t="s">
        <v>3</v>
      </c>
      <c r="E7" s="176" t="s">
        <v>1</v>
      </c>
      <c r="F7" s="178" t="s">
        <v>456</v>
      </c>
      <c r="G7" s="179"/>
    </row>
    <row r="8" spans="1:22" s="5" customFormat="1" ht="28.5" x14ac:dyDescent="0.25">
      <c r="A8" s="6"/>
      <c r="B8" s="9" t="s">
        <v>2</v>
      </c>
      <c r="C8" s="173"/>
      <c r="D8" s="172"/>
      <c r="E8" s="177"/>
      <c r="F8" s="97" t="s">
        <v>457</v>
      </c>
      <c r="G8" s="97" t="s">
        <v>458</v>
      </c>
    </row>
    <row r="9" spans="1:22" s="5" customFormat="1" x14ac:dyDescent="0.25">
      <c r="A9" s="10" t="s">
        <v>4</v>
      </c>
      <c r="B9" s="11" t="s">
        <v>5</v>
      </c>
      <c r="C9" s="8">
        <f>SUM(C10:C13,C17,C22,C30:C38)</f>
        <v>0</v>
      </c>
      <c r="D9" s="12"/>
      <c r="E9" s="8">
        <f>SUM(E10:E14,E17,E22,E30:E38)</f>
        <v>0</v>
      </c>
      <c r="F9" s="13"/>
      <c r="G9" s="14"/>
    </row>
    <row r="10" spans="1:22" s="5" customFormat="1" ht="29.25" customHeight="1" x14ac:dyDescent="0.25">
      <c r="A10" s="6"/>
      <c r="B10" s="15" t="s">
        <v>6</v>
      </c>
      <c r="C10" s="91"/>
      <c r="D10" s="17"/>
      <c r="E10" s="18"/>
      <c r="F10" s="19"/>
      <c r="G10" s="19"/>
    </row>
    <row r="11" spans="1:22" s="5" customFormat="1" x14ac:dyDescent="0.25">
      <c r="A11" s="6"/>
      <c r="B11" s="15" t="s">
        <v>7</v>
      </c>
      <c r="C11" s="16"/>
      <c r="D11" s="17"/>
      <c r="E11" s="18"/>
      <c r="F11" s="19"/>
      <c r="G11" s="19"/>
    </row>
    <row r="12" spans="1:22" s="5" customFormat="1" ht="15.75" customHeight="1" x14ac:dyDescent="0.25">
      <c r="A12" s="20"/>
      <c r="B12" s="21" t="s">
        <v>453</v>
      </c>
      <c r="C12" s="16"/>
      <c r="D12" s="22"/>
      <c r="E12" s="90"/>
      <c r="F12" s="19"/>
      <c r="G12" s="19"/>
    </row>
    <row r="13" spans="1:22" s="5" customFormat="1" ht="30" x14ac:dyDescent="0.25">
      <c r="A13" s="20"/>
      <c r="B13" s="21" t="s">
        <v>8</v>
      </c>
      <c r="C13" s="7">
        <f>C14+C15</f>
        <v>0</v>
      </c>
      <c r="D13" s="7">
        <f>D14+D15</f>
        <v>0</v>
      </c>
      <c r="E13" s="23"/>
      <c r="F13" s="19"/>
      <c r="G13" s="19"/>
    </row>
    <row r="14" spans="1:22" s="5" customFormat="1" ht="15" customHeight="1" x14ac:dyDescent="0.25">
      <c r="A14" s="20"/>
      <c r="B14" s="21" t="s">
        <v>9</v>
      </c>
      <c r="C14" s="16"/>
      <c r="D14" s="24"/>
      <c r="E14" s="23"/>
      <c r="F14" s="19"/>
      <c r="G14" s="19"/>
    </row>
    <row r="15" spans="1:22" s="5" customFormat="1" x14ac:dyDescent="0.25">
      <c r="A15" s="20"/>
      <c r="B15" s="25" t="s">
        <v>10</v>
      </c>
      <c r="C15" s="16"/>
      <c r="D15" s="24"/>
      <c r="E15" s="23"/>
      <c r="F15" s="19"/>
      <c r="G15" s="19"/>
    </row>
    <row r="16" spans="1:22" s="5" customFormat="1" x14ac:dyDescent="0.25">
      <c r="A16" s="20"/>
      <c r="B16" s="25" t="s">
        <v>11</v>
      </c>
      <c r="C16" s="23"/>
      <c r="D16" s="24"/>
      <c r="E16" s="23"/>
      <c r="F16" s="19"/>
      <c r="G16" s="19"/>
    </row>
    <row r="17" spans="1:7" s="5" customFormat="1" ht="30" x14ac:dyDescent="0.25">
      <c r="A17" s="20"/>
      <c r="B17" s="21" t="s">
        <v>12</v>
      </c>
      <c r="C17" s="26"/>
      <c r="D17" s="7">
        <f>SUM(D18:D21)</f>
        <v>0</v>
      </c>
      <c r="E17" s="23"/>
      <c r="F17" s="100">
        <f>C17+C22+C30+C31+C32</f>
        <v>0</v>
      </c>
      <c r="G17" s="99" t="s">
        <v>13</v>
      </c>
    </row>
    <row r="18" spans="1:7" s="5" customFormat="1" x14ac:dyDescent="0.25">
      <c r="A18" s="20"/>
      <c r="B18" s="28" t="s">
        <v>14</v>
      </c>
      <c r="C18" s="48"/>
      <c r="D18" s="24"/>
      <c r="E18" s="23"/>
      <c r="F18" s="19">
        <f>D17+D22+D30+D31+D32</f>
        <v>0</v>
      </c>
      <c r="G18" s="19" t="s">
        <v>15</v>
      </c>
    </row>
    <row r="19" spans="1:7" s="5" customFormat="1" x14ac:dyDescent="0.25">
      <c r="A19" s="20"/>
      <c r="B19" s="29" t="s">
        <v>16</v>
      </c>
      <c r="C19" s="48"/>
      <c r="D19" s="24"/>
      <c r="E19" s="23"/>
      <c r="F19" s="19"/>
      <c r="G19" s="19"/>
    </row>
    <row r="20" spans="1:7" s="5" customFormat="1" ht="15" customHeight="1" x14ac:dyDescent="0.25">
      <c r="A20" s="20"/>
      <c r="B20" s="29" t="s">
        <v>17</v>
      </c>
      <c r="C20" s="49"/>
      <c r="D20" s="24"/>
      <c r="E20" s="23"/>
      <c r="F20" s="19"/>
      <c r="G20" s="19"/>
    </row>
    <row r="21" spans="1:7" s="5" customFormat="1" x14ac:dyDescent="0.25">
      <c r="A21" s="20"/>
      <c r="B21" s="29" t="s">
        <v>18</v>
      </c>
      <c r="C21" s="49"/>
      <c r="D21" s="24"/>
      <c r="E21" s="23"/>
      <c r="F21" s="19"/>
      <c r="G21" s="19"/>
    </row>
    <row r="22" spans="1:7" s="5" customFormat="1" ht="30" x14ac:dyDescent="0.25">
      <c r="A22" s="20"/>
      <c r="B22" s="20" t="s">
        <v>19</v>
      </c>
      <c r="C22" s="7"/>
      <c r="D22" s="7">
        <f>SUM(D23:D29)</f>
        <v>0</v>
      </c>
      <c r="E22" s="23"/>
      <c r="F22" s="19"/>
      <c r="G22" s="19"/>
    </row>
    <row r="23" spans="1:7" s="5" customFormat="1" ht="15" customHeight="1" x14ac:dyDescent="0.25">
      <c r="A23" s="20"/>
      <c r="B23" s="34" t="s">
        <v>20</v>
      </c>
      <c r="C23" s="49"/>
      <c r="D23" s="24"/>
      <c r="E23" s="23"/>
      <c r="F23" s="19"/>
      <c r="G23" s="19"/>
    </row>
    <row r="24" spans="1:7" s="5" customFormat="1" x14ac:dyDescent="0.25">
      <c r="A24" s="20"/>
      <c r="B24" s="25" t="s">
        <v>21</v>
      </c>
      <c r="C24" s="49"/>
      <c r="D24" s="24"/>
      <c r="E24" s="23"/>
      <c r="F24" s="19"/>
      <c r="G24" s="19"/>
    </row>
    <row r="25" spans="1:7" s="5" customFormat="1" x14ac:dyDescent="0.25">
      <c r="A25" s="20"/>
      <c r="B25" s="25" t="s">
        <v>22</v>
      </c>
      <c r="C25" s="49"/>
      <c r="D25" s="24"/>
      <c r="E25" s="23"/>
      <c r="F25" s="19"/>
      <c r="G25" s="19"/>
    </row>
    <row r="26" spans="1:7" s="5" customFormat="1" x14ac:dyDescent="0.25">
      <c r="A26" s="20"/>
      <c r="B26" s="29" t="s">
        <v>23</v>
      </c>
      <c r="C26" s="48"/>
      <c r="D26" s="24"/>
      <c r="E26" s="23"/>
      <c r="F26" s="19"/>
      <c r="G26" s="19"/>
    </row>
    <row r="27" spans="1:7" s="5" customFormat="1" x14ac:dyDescent="0.25">
      <c r="A27" s="20"/>
      <c r="B27" s="29" t="s">
        <v>24</v>
      </c>
      <c r="C27" s="48"/>
      <c r="D27" s="24"/>
      <c r="E27" s="23"/>
      <c r="F27" s="19"/>
      <c r="G27" s="19"/>
    </row>
    <row r="28" spans="1:7" s="5" customFormat="1" x14ac:dyDescent="0.25">
      <c r="A28" s="20"/>
      <c r="B28" s="29" t="s">
        <v>25</v>
      </c>
      <c r="C28" s="48"/>
      <c r="D28" s="24"/>
      <c r="E28" s="23"/>
      <c r="F28" s="19"/>
      <c r="G28" s="19"/>
    </row>
    <row r="29" spans="1:7" s="5" customFormat="1" x14ac:dyDescent="0.25">
      <c r="A29" s="20"/>
      <c r="B29" s="29" t="s">
        <v>26</v>
      </c>
      <c r="C29" s="48"/>
      <c r="D29" s="24"/>
      <c r="E29" s="23"/>
      <c r="F29" s="19"/>
      <c r="G29" s="19"/>
    </row>
    <row r="30" spans="1:7" s="5" customFormat="1" ht="15" customHeight="1" x14ac:dyDescent="0.25">
      <c r="A30" s="20"/>
      <c r="B30" s="30" t="s">
        <v>27</v>
      </c>
      <c r="C30" s="7"/>
      <c r="D30" s="24"/>
      <c r="E30" s="23"/>
      <c r="F30" s="19"/>
      <c r="G30" s="19"/>
    </row>
    <row r="31" spans="1:7" s="5" customFormat="1" ht="15" customHeight="1" x14ac:dyDescent="0.25">
      <c r="A31" s="20"/>
      <c r="B31" s="30" t="s">
        <v>28</v>
      </c>
      <c r="C31" s="16"/>
      <c r="D31" s="24"/>
      <c r="E31" s="23"/>
      <c r="F31" s="19"/>
      <c r="G31" s="19"/>
    </row>
    <row r="32" spans="1:7" s="5" customFormat="1" ht="15" customHeight="1" x14ac:dyDescent="0.25">
      <c r="A32" s="20"/>
      <c r="B32" s="30" t="s">
        <v>29</v>
      </c>
      <c r="C32" s="16"/>
      <c r="D32" s="24"/>
      <c r="E32" s="23"/>
      <c r="F32" s="19"/>
      <c r="G32" s="19"/>
    </row>
    <row r="33" spans="1:7" s="5" customFormat="1" ht="15" customHeight="1" x14ac:dyDescent="0.25">
      <c r="A33" s="20"/>
      <c r="B33" s="21" t="s">
        <v>30</v>
      </c>
      <c r="C33" s="16"/>
      <c r="D33" s="22"/>
      <c r="E33" s="23"/>
      <c r="F33" s="19"/>
      <c r="G33" s="19"/>
    </row>
    <row r="34" spans="1:7" s="5" customFormat="1" ht="15" customHeight="1" x14ac:dyDescent="0.25">
      <c r="A34" s="20"/>
      <c r="B34" s="21" t="s">
        <v>454</v>
      </c>
      <c r="C34" s="16"/>
      <c r="D34" s="22"/>
      <c r="E34" s="23"/>
      <c r="F34" s="19"/>
      <c r="G34" s="19"/>
    </row>
    <row r="35" spans="1:7" s="5" customFormat="1" ht="15" customHeight="1" x14ac:dyDescent="0.25">
      <c r="A35" s="20"/>
      <c r="B35" s="21" t="s">
        <v>31</v>
      </c>
      <c r="C35" s="16"/>
      <c r="D35" s="24"/>
      <c r="E35" s="23"/>
      <c r="F35" s="89">
        <f>C35+C36+C227</f>
        <v>0</v>
      </c>
      <c r="G35" s="19" t="s">
        <v>32</v>
      </c>
    </row>
    <row r="36" spans="1:7" s="5" customFormat="1" ht="15" customHeight="1" x14ac:dyDescent="0.25">
      <c r="A36" s="20"/>
      <c r="B36" s="21" t="s">
        <v>33</v>
      </c>
      <c r="C36" s="16"/>
      <c r="D36" s="24"/>
      <c r="E36" s="23"/>
      <c r="F36" s="99">
        <f>D35+D36+D227</f>
        <v>0</v>
      </c>
      <c r="G36" s="99" t="s">
        <v>15</v>
      </c>
    </row>
    <row r="37" spans="1:7" s="5" customFormat="1" ht="45" x14ac:dyDescent="0.25">
      <c r="A37" s="20"/>
      <c r="B37" s="21" t="s">
        <v>452</v>
      </c>
      <c r="C37" s="16"/>
      <c r="D37" s="31"/>
      <c r="E37" s="23"/>
      <c r="F37" s="19"/>
      <c r="G37" s="19"/>
    </row>
    <row r="38" spans="1:7" s="5" customFormat="1" x14ac:dyDescent="0.25">
      <c r="A38" s="20"/>
      <c r="B38" s="21" t="s">
        <v>455</v>
      </c>
      <c r="C38" s="16"/>
      <c r="D38" s="24"/>
      <c r="E38" s="23"/>
      <c r="F38" s="19"/>
      <c r="G38" s="19"/>
    </row>
    <row r="39" spans="1:7" s="5" customFormat="1" x14ac:dyDescent="0.25">
      <c r="A39" s="10" t="s">
        <v>34</v>
      </c>
      <c r="B39" s="11" t="s">
        <v>35</v>
      </c>
      <c r="C39" s="8">
        <f>C40+C43</f>
        <v>0</v>
      </c>
      <c r="D39" s="32">
        <f>D40+D43</f>
        <v>0</v>
      </c>
      <c r="E39" s="27"/>
      <c r="F39" s="13"/>
      <c r="G39" s="14"/>
    </row>
    <row r="40" spans="1:7" s="5" customFormat="1" ht="45" x14ac:dyDescent="0.25">
      <c r="A40" s="20"/>
      <c r="B40" s="21" t="s">
        <v>36</v>
      </c>
      <c r="C40" s="16"/>
      <c r="D40" s="24"/>
      <c r="E40" s="23"/>
      <c r="F40" s="19"/>
      <c r="G40" s="19"/>
    </row>
    <row r="41" spans="1:7" s="5" customFormat="1" ht="15" customHeight="1" x14ac:dyDescent="0.25">
      <c r="A41" s="20"/>
      <c r="B41" s="30" t="s">
        <v>437</v>
      </c>
      <c r="C41" s="7"/>
      <c r="D41" s="24"/>
      <c r="E41" s="23"/>
      <c r="F41" s="19"/>
      <c r="G41" s="19"/>
    </row>
    <row r="42" spans="1:7" s="5" customFormat="1" x14ac:dyDescent="0.25">
      <c r="A42" s="20"/>
      <c r="B42" s="22" t="s">
        <v>438</v>
      </c>
      <c r="C42" s="7"/>
      <c r="D42" s="24"/>
      <c r="E42" s="23"/>
      <c r="F42" s="19"/>
      <c r="G42" s="19"/>
    </row>
    <row r="43" spans="1:7" s="5" customFormat="1" x14ac:dyDescent="0.25">
      <c r="A43" s="20"/>
      <c r="B43" s="21" t="s">
        <v>37</v>
      </c>
      <c r="C43" s="16"/>
      <c r="D43" s="24"/>
      <c r="E43" s="23"/>
      <c r="F43" s="19"/>
      <c r="G43" s="19"/>
    </row>
    <row r="44" spans="1:7" s="5" customFormat="1" ht="29.25" x14ac:dyDescent="0.25">
      <c r="A44" s="10" t="s">
        <v>38</v>
      </c>
      <c r="B44" s="11" t="s">
        <v>39</v>
      </c>
      <c r="C44" s="8">
        <f>SUM(C45:C51)</f>
        <v>0</v>
      </c>
      <c r="D44" s="12"/>
      <c r="E44" s="27"/>
      <c r="F44" s="13"/>
      <c r="G44" s="14"/>
    </row>
    <row r="45" spans="1:7" s="5" customFormat="1" ht="30" x14ac:dyDescent="0.25">
      <c r="A45" s="20"/>
      <c r="B45" s="21" t="s">
        <v>40</v>
      </c>
      <c r="C45" s="16"/>
      <c r="D45" s="31"/>
      <c r="E45" s="23"/>
      <c r="F45" s="19"/>
      <c r="G45" s="19"/>
    </row>
    <row r="46" spans="1:7" s="5" customFormat="1" x14ac:dyDescent="0.25">
      <c r="A46" s="20"/>
      <c r="B46" s="21" t="s">
        <v>41</v>
      </c>
      <c r="C46" s="16"/>
      <c r="D46" s="31"/>
      <c r="E46" s="23"/>
      <c r="F46" s="19"/>
      <c r="G46" s="19"/>
    </row>
    <row r="47" spans="1:7" s="5" customFormat="1" x14ac:dyDescent="0.25">
      <c r="A47" s="20"/>
      <c r="B47" s="21" t="s">
        <v>42</v>
      </c>
      <c r="C47" s="16"/>
      <c r="D47" s="31"/>
      <c r="E47" s="23"/>
      <c r="F47" s="19"/>
      <c r="G47" s="19"/>
    </row>
    <row r="48" spans="1:7" s="5" customFormat="1" x14ac:dyDescent="0.25">
      <c r="A48" s="20"/>
      <c r="B48" s="21" t="s">
        <v>43</v>
      </c>
      <c r="C48" s="16"/>
      <c r="D48" s="22"/>
      <c r="E48" s="23"/>
      <c r="F48" s="19"/>
      <c r="G48" s="19"/>
    </row>
    <row r="49" spans="1:7" s="5" customFormat="1" x14ac:dyDescent="0.25">
      <c r="A49" s="20"/>
      <c r="B49" s="21" t="s">
        <v>44</v>
      </c>
      <c r="C49" s="16"/>
      <c r="D49" s="22"/>
      <c r="E49" s="23"/>
      <c r="F49" s="19"/>
      <c r="G49" s="19"/>
    </row>
    <row r="50" spans="1:7" s="5" customFormat="1" x14ac:dyDescent="0.25">
      <c r="A50" s="20"/>
      <c r="B50" s="21" t="s">
        <v>45</v>
      </c>
      <c r="C50" s="16"/>
      <c r="D50" s="22"/>
      <c r="E50" s="23"/>
      <c r="F50" s="19"/>
      <c r="G50" s="19"/>
    </row>
    <row r="51" spans="1:7" s="5" customFormat="1" x14ac:dyDescent="0.25">
      <c r="A51" s="20"/>
      <c r="B51" s="21" t="s">
        <v>46</v>
      </c>
      <c r="C51" s="16"/>
      <c r="D51" s="22"/>
      <c r="E51" s="23"/>
      <c r="F51" s="19"/>
      <c r="G51" s="19"/>
    </row>
    <row r="52" spans="1:7" s="5" customFormat="1" x14ac:dyDescent="0.25">
      <c r="A52" s="10" t="s">
        <v>47</v>
      </c>
      <c r="B52" s="11" t="s">
        <v>48</v>
      </c>
      <c r="C52" s="8">
        <f>SUM(C53:C54,C56:C71)</f>
        <v>0</v>
      </c>
      <c r="D52" s="12"/>
      <c r="E52" s="27"/>
      <c r="F52" s="13"/>
      <c r="G52" s="14"/>
    </row>
    <row r="53" spans="1:7" s="5" customFormat="1" x14ac:dyDescent="0.25">
      <c r="A53" s="20"/>
      <c r="B53" s="21" t="s">
        <v>49</v>
      </c>
      <c r="C53" s="16"/>
      <c r="D53" s="31"/>
      <c r="E53" s="23"/>
      <c r="F53" s="19"/>
      <c r="G53" s="19"/>
    </row>
    <row r="54" spans="1:7" s="5" customFormat="1" x14ac:dyDescent="0.25">
      <c r="A54" s="20"/>
      <c r="B54" s="21" t="s">
        <v>50</v>
      </c>
      <c r="C54" s="16"/>
      <c r="D54" s="31"/>
      <c r="E54" s="23"/>
      <c r="F54" s="19"/>
      <c r="G54" s="19"/>
    </row>
    <row r="55" spans="1:7" s="5" customFormat="1" x14ac:dyDescent="0.25">
      <c r="A55" s="20"/>
      <c r="B55" s="22" t="s">
        <v>228</v>
      </c>
      <c r="C55" s="16"/>
      <c r="D55" s="93"/>
      <c r="E55" s="23"/>
      <c r="F55" s="89">
        <f>C55</f>
        <v>0</v>
      </c>
      <c r="G55" s="19" t="s">
        <v>449</v>
      </c>
    </row>
    <row r="56" spans="1:7" s="5" customFormat="1" x14ac:dyDescent="0.25">
      <c r="A56" s="20"/>
      <c r="B56" s="21" t="s">
        <v>51</v>
      </c>
      <c r="C56" s="16"/>
      <c r="D56" s="31"/>
      <c r="E56" s="23"/>
      <c r="F56" s="19">
        <f>D55</f>
        <v>0</v>
      </c>
      <c r="G56" s="19" t="s">
        <v>15</v>
      </c>
    </row>
    <row r="57" spans="1:7" s="5" customFormat="1" x14ac:dyDescent="0.25">
      <c r="A57" s="20"/>
      <c r="B57" s="21" t="s">
        <v>52</v>
      </c>
      <c r="C57" s="16"/>
      <c r="D57" s="31"/>
      <c r="E57" s="23"/>
      <c r="F57" s="19"/>
      <c r="G57" s="19"/>
    </row>
    <row r="58" spans="1:7" s="5" customFormat="1" x14ac:dyDescent="0.25">
      <c r="A58" s="20"/>
      <c r="B58" s="21" t="s">
        <v>53</v>
      </c>
      <c r="C58" s="16"/>
      <c r="D58" s="31"/>
      <c r="E58" s="23"/>
      <c r="F58" s="19"/>
      <c r="G58" s="19"/>
    </row>
    <row r="59" spans="1:7" s="5" customFormat="1" x14ac:dyDescent="0.25">
      <c r="A59" s="20"/>
      <c r="B59" s="21" t="s">
        <v>54</v>
      </c>
      <c r="C59" s="16"/>
      <c r="D59" s="31"/>
      <c r="E59" s="23"/>
      <c r="F59" s="19"/>
      <c r="G59" s="19"/>
    </row>
    <row r="60" spans="1:7" s="5" customFormat="1" x14ac:dyDescent="0.25">
      <c r="A60" s="20"/>
      <c r="B60" s="21" t="s">
        <v>55</v>
      </c>
      <c r="C60" s="16"/>
      <c r="D60" s="31"/>
      <c r="E60" s="23"/>
      <c r="F60" s="19"/>
      <c r="G60" s="19"/>
    </row>
    <row r="61" spans="1:7" s="5" customFormat="1" x14ac:dyDescent="0.25">
      <c r="A61" s="20"/>
      <c r="B61" s="21" t="s">
        <v>56</v>
      </c>
      <c r="C61" s="16"/>
      <c r="D61" s="31"/>
      <c r="E61" s="23"/>
      <c r="F61" s="19"/>
      <c r="G61" s="19"/>
    </row>
    <row r="62" spans="1:7" s="5" customFormat="1" ht="30" x14ac:dyDescent="0.25">
      <c r="A62" s="20"/>
      <c r="B62" s="21" t="s">
        <v>57</v>
      </c>
      <c r="C62" s="16"/>
      <c r="D62" s="22"/>
      <c r="E62" s="23"/>
      <c r="F62" s="19"/>
      <c r="G62" s="19"/>
    </row>
    <row r="63" spans="1:7" s="5" customFormat="1" x14ac:dyDescent="0.25">
      <c r="A63" s="20"/>
      <c r="B63" s="21" t="s">
        <v>58</v>
      </c>
      <c r="C63" s="16"/>
      <c r="D63" s="22"/>
      <c r="E63" s="23"/>
      <c r="F63" s="19"/>
      <c r="G63" s="19"/>
    </row>
    <row r="64" spans="1:7" s="5" customFormat="1" x14ac:dyDescent="0.25">
      <c r="A64" s="20"/>
      <c r="B64" s="21" t="s">
        <v>59</v>
      </c>
      <c r="C64" s="16"/>
      <c r="D64" s="22"/>
      <c r="E64" s="23"/>
      <c r="F64" s="19"/>
      <c r="G64" s="19"/>
    </row>
    <row r="65" spans="1:7" s="5" customFormat="1" x14ac:dyDescent="0.25">
      <c r="A65" s="20"/>
      <c r="B65" s="21" t="s">
        <v>60</v>
      </c>
      <c r="C65" s="16"/>
      <c r="D65" s="43"/>
      <c r="E65" s="23"/>
      <c r="F65" s="89">
        <f>C65</f>
        <v>0</v>
      </c>
      <c r="G65" s="19" t="s">
        <v>60</v>
      </c>
    </row>
    <row r="66" spans="1:7" s="5" customFormat="1" x14ac:dyDescent="0.25">
      <c r="A66" s="20"/>
      <c r="B66" s="21" t="s">
        <v>61</v>
      </c>
      <c r="C66" s="16"/>
      <c r="D66" s="43"/>
      <c r="E66" s="23"/>
      <c r="F66" s="19">
        <f>D65</f>
        <v>0</v>
      </c>
      <c r="G66" s="19" t="s">
        <v>15</v>
      </c>
    </row>
    <row r="67" spans="1:7" s="5" customFormat="1" x14ac:dyDescent="0.25">
      <c r="A67" s="20"/>
      <c r="B67" s="21" t="s">
        <v>62</v>
      </c>
      <c r="C67" s="16"/>
      <c r="D67" s="43"/>
      <c r="E67" s="23"/>
      <c r="F67" s="19"/>
      <c r="G67" s="19"/>
    </row>
    <row r="68" spans="1:7" s="5" customFormat="1" x14ac:dyDescent="0.25">
      <c r="A68" s="20"/>
      <c r="B68" s="21" t="s">
        <v>63</v>
      </c>
      <c r="C68" s="16"/>
      <c r="D68" s="43"/>
      <c r="E68" s="23"/>
      <c r="F68" s="19"/>
      <c r="G68" s="19"/>
    </row>
    <row r="69" spans="1:7" s="5" customFormat="1" x14ac:dyDescent="0.25">
      <c r="A69" s="20"/>
      <c r="B69" s="21" t="s">
        <v>64</v>
      </c>
      <c r="C69" s="16"/>
      <c r="D69" s="43"/>
      <c r="E69" s="23"/>
      <c r="F69" s="19"/>
      <c r="G69" s="19"/>
    </row>
    <row r="70" spans="1:7" s="5" customFormat="1" x14ac:dyDescent="0.25">
      <c r="A70" s="20"/>
      <c r="B70" s="21" t="s">
        <v>65</v>
      </c>
      <c r="C70" s="16"/>
      <c r="D70" s="43"/>
      <c r="E70" s="23"/>
      <c r="F70" s="19"/>
      <c r="G70" s="19"/>
    </row>
    <row r="71" spans="1:7" s="5" customFormat="1" ht="30" x14ac:dyDescent="0.25">
      <c r="A71" s="20"/>
      <c r="B71" s="21" t="s">
        <v>66</v>
      </c>
      <c r="C71" s="16"/>
      <c r="D71" s="22"/>
      <c r="E71" s="23"/>
      <c r="F71" s="19"/>
      <c r="G71" s="19"/>
    </row>
    <row r="72" spans="1:7" s="5" customFormat="1" x14ac:dyDescent="0.25">
      <c r="A72" s="10" t="s">
        <v>67</v>
      </c>
      <c r="B72" s="11" t="s">
        <v>68</v>
      </c>
      <c r="C72" s="8">
        <f>SUM(C73:C99)</f>
        <v>0</v>
      </c>
      <c r="D72" s="33"/>
      <c r="E72" s="27"/>
      <c r="F72" s="13"/>
      <c r="G72" s="14"/>
    </row>
    <row r="73" spans="1:7" s="5" customFormat="1" x14ac:dyDescent="0.25">
      <c r="A73" s="20"/>
      <c r="B73" s="21" t="s">
        <v>69</v>
      </c>
      <c r="C73" s="16"/>
      <c r="D73" s="22"/>
      <c r="E73" s="23"/>
      <c r="F73" s="19"/>
      <c r="G73" s="19"/>
    </row>
    <row r="74" spans="1:7" s="5" customFormat="1" x14ac:dyDescent="0.25">
      <c r="A74" s="20"/>
      <c r="B74" s="21" t="s">
        <v>70</v>
      </c>
      <c r="C74" s="16"/>
      <c r="D74" s="22"/>
      <c r="E74" s="23"/>
      <c r="F74" s="19"/>
      <c r="G74" s="19"/>
    </row>
    <row r="75" spans="1:7" s="5" customFormat="1" x14ac:dyDescent="0.25">
      <c r="A75" s="20"/>
      <c r="B75" s="21" t="s">
        <v>71</v>
      </c>
      <c r="C75" s="16"/>
      <c r="D75" s="22"/>
      <c r="E75" s="23"/>
      <c r="F75" s="19"/>
      <c r="G75" s="19"/>
    </row>
    <row r="76" spans="1:7" s="5" customFormat="1" x14ac:dyDescent="0.25">
      <c r="A76" s="20"/>
      <c r="B76" s="21" t="s">
        <v>72</v>
      </c>
      <c r="C76" s="16"/>
      <c r="D76" s="22"/>
      <c r="E76" s="23"/>
      <c r="F76" s="19"/>
      <c r="G76" s="19"/>
    </row>
    <row r="77" spans="1:7" s="5" customFormat="1" x14ac:dyDescent="0.25">
      <c r="A77" s="20"/>
      <c r="B77" s="34" t="s">
        <v>73</v>
      </c>
      <c r="C77" s="16"/>
      <c r="D77" s="22"/>
      <c r="E77" s="23"/>
      <c r="F77" s="19"/>
      <c r="G77" s="19"/>
    </row>
    <row r="78" spans="1:7" s="5" customFormat="1" x14ac:dyDescent="0.25">
      <c r="A78" s="20"/>
      <c r="B78" s="21" t="s">
        <v>74</v>
      </c>
      <c r="C78" s="16"/>
      <c r="D78" s="22"/>
      <c r="E78" s="23"/>
      <c r="F78" s="19"/>
      <c r="G78" s="19"/>
    </row>
    <row r="79" spans="1:7" s="5" customFormat="1" x14ac:dyDescent="0.25">
      <c r="A79" s="20"/>
      <c r="B79" s="21" t="s">
        <v>75</v>
      </c>
      <c r="C79" s="16"/>
      <c r="D79" s="22"/>
      <c r="E79" s="23"/>
      <c r="F79" s="19"/>
      <c r="G79" s="19"/>
    </row>
    <row r="80" spans="1:7" s="5" customFormat="1" x14ac:dyDescent="0.25">
      <c r="A80" s="20"/>
      <c r="B80" s="21" t="s">
        <v>76</v>
      </c>
      <c r="C80" s="16"/>
      <c r="D80" s="22"/>
      <c r="E80" s="23"/>
      <c r="F80" s="19"/>
      <c r="G80" s="19"/>
    </row>
    <row r="81" spans="1:7" s="5" customFormat="1" x14ac:dyDescent="0.25">
      <c r="A81" s="20"/>
      <c r="B81" s="21" t="s">
        <v>77</v>
      </c>
      <c r="C81" s="16"/>
      <c r="D81" s="22"/>
      <c r="E81" s="23"/>
      <c r="F81" s="19"/>
      <c r="G81" s="19"/>
    </row>
    <row r="82" spans="1:7" s="5" customFormat="1" x14ac:dyDescent="0.25">
      <c r="A82" s="20"/>
      <c r="B82" s="21" t="s">
        <v>78</v>
      </c>
      <c r="C82" s="16"/>
      <c r="D82" s="22"/>
      <c r="E82" s="23"/>
      <c r="F82" s="19"/>
      <c r="G82" s="19"/>
    </row>
    <row r="83" spans="1:7" s="5" customFormat="1" x14ac:dyDescent="0.25">
      <c r="A83" s="20"/>
      <c r="B83" s="21" t="s">
        <v>79</v>
      </c>
      <c r="C83" s="16"/>
      <c r="D83" s="22"/>
      <c r="E83" s="23"/>
      <c r="F83" s="19"/>
      <c r="G83" s="19"/>
    </row>
    <row r="84" spans="1:7" s="5" customFormat="1" x14ac:dyDescent="0.25">
      <c r="A84" s="20"/>
      <c r="B84" s="21" t="s">
        <v>80</v>
      </c>
      <c r="C84" s="16"/>
      <c r="D84" s="22"/>
      <c r="E84" s="23"/>
      <c r="F84" s="19"/>
      <c r="G84" s="19"/>
    </row>
    <row r="85" spans="1:7" s="5" customFormat="1" x14ac:dyDescent="0.25">
      <c r="A85" s="20"/>
      <c r="B85" s="21" t="s">
        <v>81</v>
      </c>
      <c r="C85" s="16"/>
      <c r="D85" s="22"/>
      <c r="E85" s="23"/>
      <c r="F85" s="19"/>
      <c r="G85" s="19"/>
    </row>
    <row r="86" spans="1:7" s="5" customFormat="1" x14ac:dyDescent="0.25">
      <c r="A86" s="20"/>
      <c r="B86" s="21" t="s">
        <v>82</v>
      </c>
      <c r="C86" s="16"/>
      <c r="D86" s="22"/>
      <c r="E86" s="23"/>
      <c r="F86" s="19"/>
      <c r="G86" s="19"/>
    </row>
    <row r="87" spans="1:7" s="5" customFormat="1" x14ac:dyDescent="0.25">
      <c r="A87" s="20"/>
      <c r="B87" s="21" t="s">
        <v>83</v>
      </c>
      <c r="C87" s="16"/>
      <c r="D87" s="22"/>
      <c r="E87" s="23"/>
      <c r="F87" s="19"/>
      <c r="G87" s="19"/>
    </row>
    <row r="88" spans="1:7" s="5" customFormat="1" x14ac:dyDescent="0.25">
      <c r="A88" s="20"/>
      <c r="B88" s="21" t="s">
        <v>84</v>
      </c>
      <c r="C88" s="16"/>
      <c r="D88" s="22"/>
      <c r="E88" s="23"/>
      <c r="F88" s="19"/>
      <c r="G88" s="19"/>
    </row>
    <row r="89" spans="1:7" s="5" customFormat="1" x14ac:dyDescent="0.25">
      <c r="A89" s="20"/>
      <c r="B89" s="21" t="s">
        <v>85</v>
      </c>
      <c r="C89" s="16"/>
      <c r="D89" s="22"/>
      <c r="E89" s="23"/>
      <c r="F89" s="19"/>
      <c r="G89" s="19"/>
    </row>
    <row r="90" spans="1:7" s="5" customFormat="1" x14ac:dyDescent="0.25">
      <c r="A90" s="20"/>
      <c r="B90" s="21" t="s">
        <v>86</v>
      </c>
      <c r="C90" s="16"/>
      <c r="D90" s="22"/>
      <c r="E90" s="23"/>
      <c r="F90" s="19"/>
      <c r="G90" s="19"/>
    </row>
    <row r="91" spans="1:7" s="5" customFormat="1" x14ac:dyDescent="0.25">
      <c r="A91" s="20"/>
      <c r="B91" s="21" t="s">
        <v>87</v>
      </c>
      <c r="C91" s="16"/>
      <c r="D91" s="22"/>
      <c r="E91" s="23"/>
      <c r="F91" s="19"/>
      <c r="G91" s="19"/>
    </row>
    <row r="92" spans="1:7" s="5" customFormat="1" x14ac:dyDescent="0.25">
      <c r="A92" s="20"/>
      <c r="B92" s="21" t="s">
        <v>88</v>
      </c>
      <c r="C92" s="16"/>
      <c r="D92" s="22"/>
      <c r="E92" s="23"/>
      <c r="F92" s="19"/>
      <c r="G92" s="19"/>
    </row>
    <row r="93" spans="1:7" s="5" customFormat="1" ht="15" customHeight="1" x14ac:dyDescent="0.25">
      <c r="A93" s="20"/>
      <c r="B93" s="21" t="s">
        <v>89</v>
      </c>
      <c r="C93" s="16"/>
      <c r="D93" s="22"/>
      <c r="E93" s="23"/>
      <c r="F93" s="19"/>
      <c r="G93" s="19"/>
    </row>
    <row r="94" spans="1:7" s="5" customFormat="1" x14ac:dyDescent="0.25">
      <c r="A94" s="20"/>
      <c r="B94" s="21" t="s">
        <v>90</v>
      </c>
      <c r="C94" s="16"/>
      <c r="D94" s="22"/>
      <c r="E94" s="23"/>
      <c r="F94" s="19"/>
      <c r="G94" s="19"/>
    </row>
    <row r="95" spans="1:7" s="5" customFormat="1" x14ac:dyDescent="0.25">
      <c r="A95" s="20"/>
      <c r="B95" s="21" t="s">
        <v>91</v>
      </c>
      <c r="C95" s="16"/>
      <c r="D95" s="22"/>
      <c r="E95" s="23"/>
      <c r="F95" s="19"/>
      <c r="G95" s="19"/>
    </row>
    <row r="96" spans="1:7" s="5" customFormat="1" x14ac:dyDescent="0.25">
      <c r="A96" s="20"/>
      <c r="B96" s="21" t="s">
        <v>92</v>
      </c>
      <c r="C96" s="16"/>
      <c r="D96" s="22"/>
      <c r="E96" s="23"/>
      <c r="F96" s="19"/>
      <c r="G96" s="19"/>
    </row>
    <row r="97" spans="1:7" s="5" customFormat="1" ht="30" x14ac:dyDescent="0.25">
      <c r="A97" s="20"/>
      <c r="B97" s="21" t="s">
        <v>93</v>
      </c>
      <c r="C97" s="16"/>
      <c r="D97" s="22"/>
      <c r="E97" s="23"/>
      <c r="F97" s="19"/>
      <c r="G97" s="19"/>
    </row>
    <row r="98" spans="1:7" s="5" customFormat="1" x14ac:dyDescent="0.25">
      <c r="A98" s="20"/>
      <c r="B98" s="21" t="s">
        <v>94</v>
      </c>
      <c r="C98" s="16"/>
      <c r="D98" s="22"/>
      <c r="E98" s="23"/>
      <c r="F98" s="19"/>
      <c r="G98" s="19"/>
    </row>
    <row r="99" spans="1:7" s="5" customFormat="1" ht="30" x14ac:dyDescent="0.25">
      <c r="A99" s="20"/>
      <c r="B99" s="21" t="s">
        <v>95</v>
      </c>
      <c r="C99" s="16"/>
      <c r="D99" s="22"/>
      <c r="E99" s="23"/>
      <c r="F99" s="19"/>
      <c r="G99" s="19"/>
    </row>
    <row r="100" spans="1:7" s="5" customFormat="1" ht="28.5" x14ac:dyDescent="0.25">
      <c r="A100" s="11" t="s">
        <v>96</v>
      </c>
      <c r="B100" s="11" t="s">
        <v>97</v>
      </c>
      <c r="C100" s="8">
        <f>SUM(C101:C127)</f>
        <v>0</v>
      </c>
      <c r="D100" s="33"/>
      <c r="E100" s="27"/>
      <c r="F100" s="13"/>
      <c r="G100" s="14"/>
    </row>
    <row r="101" spans="1:7" s="5" customFormat="1" ht="30" x14ac:dyDescent="0.25">
      <c r="A101" s="20"/>
      <c r="B101" s="21" t="s">
        <v>98</v>
      </c>
      <c r="C101" s="16"/>
      <c r="D101" s="22"/>
      <c r="E101" s="23"/>
      <c r="F101" s="19"/>
      <c r="G101" s="19"/>
    </row>
    <row r="102" spans="1:7" s="5" customFormat="1" ht="30" x14ac:dyDescent="0.25">
      <c r="A102" s="20"/>
      <c r="B102" s="21" t="s">
        <v>99</v>
      </c>
      <c r="C102" s="16"/>
      <c r="D102" s="22"/>
      <c r="E102" s="23"/>
      <c r="F102" s="19"/>
      <c r="G102" s="19"/>
    </row>
    <row r="103" spans="1:7" s="5" customFormat="1" x14ac:dyDescent="0.25">
      <c r="A103" s="20"/>
      <c r="B103" s="21" t="s">
        <v>100</v>
      </c>
      <c r="C103" s="16"/>
      <c r="D103" s="22"/>
      <c r="E103" s="23"/>
      <c r="F103" s="19"/>
      <c r="G103" s="19"/>
    </row>
    <row r="104" spans="1:7" s="5" customFormat="1" ht="45" x14ac:dyDescent="0.25">
      <c r="A104" s="20"/>
      <c r="B104" s="21" t="s">
        <v>101</v>
      </c>
      <c r="C104" s="16"/>
      <c r="D104" s="22"/>
      <c r="E104" s="23"/>
      <c r="F104" s="19"/>
      <c r="G104" s="19"/>
    </row>
    <row r="105" spans="1:7" s="5" customFormat="1" x14ac:dyDescent="0.25">
      <c r="A105" s="20"/>
      <c r="B105" s="21" t="s">
        <v>102</v>
      </c>
      <c r="C105" s="16"/>
      <c r="D105" s="24"/>
      <c r="E105" s="23"/>
      <c r="F105" s="19"/>
      <c r="G105" s="19"/>
    </row>
    <row r="106" spans="1:7" s="5" customFormat="1" x14ac:dyDescent="0.25">
      <c r="A106" s="20"/>
      <c r="B106" s="21" t="s">
        <v>103</v>
      </c>
      <c r="C106" s="16"/>
      <c r="D106" s="24"/>
      <c r="E106" s="23"/>
      <c r="F106" s="89">
        <f>C106</f>
        <v>0</v>
      </c>
      <c r="G106" s="19" t="s">
        <v>104</v>
      </c>
    </row>
    <row r="107" spans="1:7" s="5" customFormat="1" x14ac:dyDescent="0.25">
      <c r="A107" s="20"/>
      <c r="B107" s="21" t="s">
        <v>105</v>
      </c>
      <c r="C107" s="16"/>
      <c r="D107" s="24"/>
      <c r="E107" s="23"/>
      <c r="F107" s="19">
        <f>D106</f>
        <v>0</v>
      </c>
      <c r="G107" s="19" t="s">
        <v>15</v>
      </c>
    </row>
    <row r="108" spans="1:7" s="5" customFormat="1" x14ac:dyDescent="0.25">
      <c r="A108" s="20"/>
      <c r="B108" s="21" t="s">
        <v>106</v>
      </c>
      <c r="C108" s="16"/>
      <c r="D108" s="22"/>
      <c r="E108" s="23"/>
      <c r="F108" s="19"/>
      <c r="G108" s="19"/>
    </row>
    <row r="109" spans="1:7" s="5" customFormat="1" x14ac:dyDescent="0.25">
      <c r="A109" s="20"/>
      <c r="B109" s="21" t="s">
        <v>107</v>
      </c>
      <c r="C109" s="16"/>
      <c r="D109" s="22"/>
      <c r="E109" s="23"/>
      <c r="F109" s="19"/>
      <c r="G109" s="19"/>
    </row>
    <row r="110" spans="1:7" s="5" customFormat="1" x14ac:dyDescent="0.25">
      <c r="A110" s="20"/>
      <c r="B110" s="21" t="s">
        <v>108</v>
      </c>
      <c r="C110" s="16"/>
      <c r="D110" s="22"/>
      <c r="E110" s="23"/>
      <c r="F110" s="19"/>
      <c r="G110" s="19"/>
    </row>
    <row r="111" spans="1:7" s="5" customFormat="1" x14ac:dyDescent="0.25">
      <c r="A111" s="20"/>
      <c r="B111" s="21" t="s">
        <v>109</v>
      </c>
      <c r="C111" s="16"/>
      <c r="D111" s="24"/>
      <c r="E111" s="23"/>
      <c r="F111" s="19"/>
      <c r="G111" s="19"/>
    </row>
    <row r="112" spans="1:7" s="5" customFormat="1" x14ac:dyDescent="0.25">
      <c r="A112" s="20"/>
      <c r="B112" s="21" t="s">
        <v>110</v>
      </c>
      <c r="C112" s="16"/>
      <c r="D112" s="24"/>
      <c r="E112" s="23"/>
      <c r="F112" s="19"/>
      <c r="G112" s="19"/>
    </row>
    <row r="113" spans="1:7" s="5" customFormat="1" x14ac:dyDescent="0.25">
      <c r="A113" s="20"/>
      <c r="B113" s="21" t="s">
        <v>111</v>
      </c>
      <c r="C113" s="16"/>
      <c r="D113" s="24"/>
      <c r="E113" s="23"/>
      <c r="F113" s="19"/>
      <c r="G113" s="19"/>
    </row>
    <row r="114" spans="1:7" s="5" customFormat="1" x14ac:dyDescent="0.25">
      <c r="A114" s="20"/>
      <c r="B114" s="21" t="s">
        <v>112</v>
      </c>
      <c r="C114" s="16"/>
      <c r="D114" s="24"/>
      <c r="E114" s="23"/>
      <c r="F114" s="19"/>
      <c r="G114" s="19"/>
    </row>
    <row r="115" spans="1:7" s="5" customFormat="1" x14ac:dyDescent="0.25">
      <c r="A115" s="20"/>
      <c r="B115" s="21" t="s">
        <v>113</v>
      </c>
      <c r="C115" s="16"/>
      <c r="D115" s="24"/>
      <c r="E115" s="23"/>
      <c r="F115" s="19"/>
      <c r="G115" s="19"/>
    </row>
    <row r="116" spans="1:7" s="5" customFormat="1" x14ac:dyDescent="0.25">
      <c r="A116" s="20"/>
      <c r="B116" s="21" t="s">
        <v>114</v>
      </c>
      <c r="C116" s="16"/>
      <c r="D116" s="24"/>
      <c r="E116" s="23"/>
      <c r="F116" s="19"/>
      <c r="G116" s="19"/>
    </row>
    <row r="117" spans="1:7" s="5" customFormat="1" x14ac:dyDescent="0.25">
      <c r="A117" s="20"/>
      <c r="B117" s="21" t="s">
        <v>115</v>
      </c>
      <c r="C117" s="16"/>
      <c r="D117" s="24"/>
      <c r="E117" s="23"/>
      <c r="F117" s="19"/>
      <c r="G117" s="19"/>
    </row>
    <row r="118" spans="1:7" s="5" customFormat="1" x14ac:dyDescent="0.25">
      <c r="A118" s="20"/>
      <c r="B118" s="21" t="s">
        <v>116</v>
      </c>
      <c r="C118" s="16"/>
      <c r="D118" s="24"/>
      <c r="E118" s="23"/>
      <c r="F118" s="19"/>
      <c r="G118" s="19"/>
    </row>
    <row r="119" spans="1:7" s="5" customFormat="1" x14ac:dyDescent="0.25">
      <c r="A119" s="20"/>
      <c r="B119" s="21" t="s">
        <v>117</v>
      </c>
      <c r="C119" s="16"/>
      <c r="D119" s="24"/>
      <c r="E119" s="23"/>
      <c r="F119" s="19"/>
      <c r="G119" s="19"/>
    </row>
    <row r="120" spans="1:7" s="5" customFormat="1" x14ac:dyDescent="0.25">
      <c r="A120" s="20"/>
      <c r="B120" s="21" t="s">
        <v>118</v>
      </c>
      <c r="C120" s="16"/>
      <c r="D120" s="24"/>
      <c r="E120" s="23"/>
      <c r="F120" s="19"/>
      <c r="G120" s="19"/>
    </row>
    <row r="121" spans="1:7" s="5" customFormat="1" ht="15" customHeight="1" x14ac:dyDescent="0.25">
      <c r="A121" s="20"/>
      <c r="B121" s="21" t="s">
        <v>119</v>
      </c>
      <c r="C121" s="16"/>
      <c r="D121" s="24"/>
      <c r="E121" s="23"/>
      <c r="F121" s="19"/>
      <c r="G121" s="19"/>
    </row>
    <row r="122" spans="1:7" s="5" customFormat="1" x14ac:dyDescent="0.25">
      <c r="A122" s="20"/>
      <c r="B122" s="21" t="s">
        <v>120</v>
      </c>
      <c r="C122" s="16"/>
      <c r="D122" s="24"/>
      <c r="E122" s="23"/>
      <c r="F122" s="19"/>
      <c r="G122" s="19"/>
    </row>
    <row r="123" spans="1:7" s="5" customFormat="1" x14ac:dyDescent="0.25">
      <c r="A123" s="20"/>
      <c r="B123" s="21" t="s">
        <v>121</v>
      </c>
      <c r="C123" s="16"/>
      <c r="D123" s="24"/>
      <c r="E123" s="23"/>
      <c r="F123" s="19"/>
      <c r="G123" s="19"/>
    </row>
    <row r="124" spans="1:7" s="5" customFormat="1" x14ac:dyDescent="0.25">
      <c r="A124" s="20"/>
      <c r="B124" s="21" t="s">
        <v>122</v>
      </c>
      <c r="C124" s="16"/>
      <c r="D124" s="22"/>
      <c r="E124" s="23"/>
      <c r="F124" s="19"/>
      <c r="G124" s="19"/>
    </row>
    <row r="125" spans="1:7" s="5" customFormat="1" x14ac:dyDescent="0.25">
      <c r="A125" s="20"/>
      <c r="B125" s="21" t="s">
        <v>123</v>
      </c>
      <c r="C125" s="16"/>
      <c r="D125" s="22"/>
      <c r="E125" s="23"/>
      <c r="F125" s="19"/>
      <c r="G125" s="19"/>
    </row>
    <row r="126" spans="1:7" s="5" customFormat="1" x14ac:dyDescent="0.25">
      <c r="A126" s="20"/>
      <c r="B126" s="21" t="s">
        <v>124</v>
      </c>
      <c r="C126" s="16"/>
      <c r="D126" s="22"/>
      <c r="E126" s="23"/>
      <c r="F126" s="19"/>
      <c r="G126" s="19"/>
    </row>
    <row r="127" spans="1:7" s="5" customFormat="1" x14ac:dyDescent="0.25">
      <c r="A127" s="20"/>
      <c r="B127" s="21" t="s">
        <v>125</v>
      </c>
      <c r="C127" s="16"/>
      <c r="D127" s="22"/>
      <c r="E127" s="23"/>
      <c r="F127" s="19"/>
      <c r="G127" s="19"/>
    </row>
    <row r="128" spans="1:7" s="5" customFormat="1" ht="29.25" x14ac:dyDescent="0.25">
      <c r="A128" s="10" t="s">
        <v>126</v>
      </c>
      <c r="B128" s="11" t="s">
        <v>127</v>
      </c>
      <c r="C128" s="8">
        <f>SUM(C129:C155,C160,C164,C167:C168)</f>
        <v>0</v>
      </c>
      <c r="D128" s="33"/>
      <c r="E128" s="27"/>
      <c r="F128" s="13"/>
      <c r="G128" s="14"/>
    </row>
    <row r="129" spans="1:7" s="5" customFormat="1" x14ac:dyDescent="0.25">
      <c r="A129" s="20"/>
      <c r="B129" s="21" t="s">
        <v>439</v>
      </c>
      <c r="C129" s="16"/>
      <c r="D129" s="24"/>
      <c r="E129" s="23"/>
      <c r="F129" s="89">
        <f>SUM(C129:C133)</f>
        <v>0</v>
      </c>
      <c r="G129" s="19" t="s">
        <v>128</v>
      </c>
    </row>
    <row r="130" spans="1:7" s="5" customFormat="1" x14ac:dyDescent="0.25">
      <c r="A130" s="20"/>
      <c r="B130" s="21" t="s">
        <v>129</v>
      </c>
      <c r="C130" s="7"/>
      <c r="D130" s="24"/>
      <c r="E130" s="23"/>
      <c r="F130" s="19"/>
      <c r="G130" s="19" t="s">
        <v>15</v>
      </c>
    </row>
    <row r="131" spans="1:7" s="5" customFormat="1" x14ac:dyDescent="0.25">
      <c r="A131" s="20"/>
      <c r="B131" s="21" t="s">
        <v>440</v>
      </c>
      <c r="C131" s="16"/>
      <c r="D131" s="24"/>
      <c r="E131" s="23"/>
      <c r="F131" s="19"/>
      <c r="G131" s="19"/>
    </row>
    <row r="132" spans="1:7" s="5" customFormat="1" ht="15.75" customHeight="1" x14ac:dyDescent="0.25">
      <c r="A132" s="20"/>
      <c r="B132" s="21" t="s">
        <v>130</v>
      </c>
      <c r="C132" s="16"/>
      <c r="D132" s="24"/>
      <c r="E132" s="23"/>
      <c r="F132" s="19"/>
      <c r="G132" s="19"/>
    </row>
    <row r="133" spans="1:7" s="5" customFormat="1" x14ac:dyDescent="0.25">
      <c r="A133" s="20"/>
      <c r="B133" s="30" t="s">
        <v>131</v>
      </c>
      <c r="C133" s="16"/>
      <c r="D133" s="24"/>
      <c r="E133" s="23"/>
      <c r="F133" s="19"/>
      <c r="G133" s="19"/>
    </row>
    <row r="134" spans="1:7" s="5" customFormat="1" x14ac:dyDescent="0.25">
      <c r="A134" s="20"/>
      <c r="B134" s="21" t="s">
        <v>441</v>
      </c>
      <c r="C134" s="16"/>
      <c r="D134" s="24"/>
      <c r="E134" s="23"/>
      <c r="F134" s="89">
        <f>SUM(C134:C135)</f>
        <v>0</v>
      </c>
      <c r="G134" s="19" t="s">
        <v>132</v>
      </c>
    </row>
    <row r="135" spans="1:7" s="5" customFormat="1" x14ac:dyDescent="0.25">
      <c r="A135" s="20"/>
      <c r="B135" s="21" t="s">
        <v>442</v>
      </c>
      <c r="C135" s="16"/>
      <c r="D135" s="24"/>
      <c r="E135" s="23"/>
      <c r="F135" s="19"/>
      <c r="G135" s="19" t="s">
        <v>15</v>
      </c>
    </row>
    <row r="136" spans="1:7" s="5" customFormat="1" x14ac:dyDescent="0.25">
      <c r="A136" s="20"/>
      <c r="B136" s="21" t="s">
        <v>443</v>
      </c>
      <c r="C136" s="16"/>
      <c r="D136" s="24"/>
      <c r="E136" s="23"/>
      <c r="F136" s="89">
        <f>C136+C137</f>
        <v>0</v>
      </c>
      <c r="G136" s="19" t="s">
        <v>133</v>
      </c>
    </row>
    <row r="137" spans="1:7" s="5" customFormat="1" x14ac:dyDescent="0.25">
      <c r="A137" s="20"/>
      <c r="B137" s="21" t="s">
        <v>134</v>
      </c>
      <c r="C137" s="16"/>
      <c r="D137" s="24"/>
      <c r="E137" s="23"/>
      <c r="F137" s="19">
        <f>D136+D137</f>
        <v>0</v>
      </c>
      <c r="G137" s="19" t="s">
        <v>15</v>
      </c>
    </row>
    <row r="138" spans="1:7" s="5" customFormat="1" x14ac:dyDescent="0.25">
      <c r="A138" s="20"/>
      <c r="B138" s="21" t="s">
        <v>135</v>
      </c>
      <c r="C138" s="16"/>
      <c r="D138" s="24"/>
      <c r="E138" s="23"/>
      <c r="F138" s="89">
        <f>C138</f>
        <v>0</v>
      </c>
      <c r="G138" s="19" t="s">
        <v>136</v>
      </c>
    </row>
    <row r="139" spans="1:7" s="5" customFormat="1" x14ac:dyDescent="0.25">
      <c r="A139" s="20"/>
      <c r="B139" s="21" t="s">
        <v>137</v>
      </c>
      <c r="C139" s="16"/>
      <c r="D139" s="24"/>
      <c r="E139" s="23"/>
      <c r="F139" s="19">
        <f>D138</f>
        <v>0</v>
      </c>
      <c r="G139" s="19" t="s">
        <v>15</v>
      </c>
    </row>
    <row r="140" spans="1:7" s="5" customFormat="1" x14ac:dyDescent="0.25">
      <c r="A140" s="20"/>
      <c r="B140" s="21" t="s">
        <v>138</v>
      </c>
      <c r="C140" s="16"/>
      <c r="D140" s="24"/>
      <c r="E140" s="23"/>
      <c r="F140" s="19"/>
      <c r="G140" s="19"/>
    </row>
    <row r="141" spans="1:7" s="5" customFormat="1" x14ac:dyDescent="0.25">
      <c r="A141" s="20"/>
      <c r="B141" s="30" t="s">
        <v>139</v>
      </c>
      <c r="C141" s="16"/>
      <c r="D141" s="24"/>
      <c r="E141" s="23"/>
      <c r="F141" s="89">
        <f>SUM(C139:C146)</f>
        <v>0</v>
      </c>
      <c r="G141" s="19" t="s">
        <v>140</v>
      </c>
    </row>
    <row r="142" spans="1:7" s="5" customFormat="1" x14ac:dyDescent="0.25">
      <c r="A142" s="20"/>
      <c r="B142" s="30" t="s">
        <v>21</v>
      </c>
      <c r="C142" s="16"/>
      <c r="D142" s="24"/>
      <c r="E142" s="23"/>
      <c r="F142" s="19">
        <f>SUM(D139:D146)</f>
        <v>0</v>
      </c>
      <c r="G142" s="19" t="s">
        <v>15</v>
      </c>
    </row>
    <row r="143" spans="1:7" s="5" customFormat="1" x14ac:dyDescent="0.25">
      <c r="A143" s="20"/>
      <c r="B143" s="30" t="s">
        <v>141</v>
      </c>
      <c r="C143" s="16"/>
      <c r="D143" s="24"/>
      <c r="E143" s="23"/>
      <c r="F143" s="19"/>
      <c r="G143" s="19"/>
    </row>
    <row r="144" spans="1:7" s="5" customFormat="1" x14ac:dyDescent="0.25">
      <c r="A144" s="20"/>
      <c r="B144" s="30" t="s">
        <v>142</v>
      </c>
      <c r="C144" s="16"/>
      <c r="D144" s="24"/>
      <c r="E144" s="23"/>
      <c r="F144" s="19"/>
      <c r="G144" s="19"/>
    </row>
    <row r="145" spans="1:7" s="5" customFormat="1" x14ac:dyDescent="0.25">
      <c r="A145" s="20"/>
      <c r="B145" s="30" t="s">
        <v>143</v>
      </c>
      <c r="C145" s="16"/>
      <c r="D145" s="24"/>
      <c r="E145" s="23"/>
      <c r="F145" s="19"/>
      <c r="G145" s="19"/>
    </row>
    <row r="146" spans="1:7" s="5" customFormat="1" x14ac:dyDescent="0.25">
      <c r="A146" s="20"/>
      <c r="B146" s="30" t="s">
        <v>29</v>
      </c>
      <c r="C146" s="16"/>
      <c r="D146" s="24"/>
      <c r="E146" s="23"/>
      <c r="F146" s="19"/>
      <c r="G146" s="19"/>
    </row>
    <row r="147" spans="1:7" s="5" customFormat="1" x14ac:dyDescent="0.25">
      <c r="A147" s="20"/>
      <c r="B147" s="21" t="s">
        <v>144</v>
      </c>
      <c r="C147" s="16"/>
      <c r="D147" s="24"/>
      <c r="E147" s="23"/>
      <c r="F147" s="19"/>
      <c r="G147" s="19"/>
    </row>
    <row r="148" spans="1:7" s="5" customFormat="1" ht="15" customHeight="1" x14ac:dyDescent="0.25">
      <c r="A148" s="20"/>
      <c r="B148" s="21" t="s">
        <v>145</v>
      </c>
      <c r="C148" s="16"/>
      <c r="D148" s="24"/>
      <c r="E148" s="23"/>
      <c r="F148" s="19"/>
      <c r="G148" s="19"/>
    </row>
    <row r="149" spans="1:7" s="5" customFormat="1" x14ac:dyDescent="0.25">
      <c r="A149" s="20"/>
      <c r="B149" s="21" t="s">
        <v>146</v>
      </c>
      <c r="C149" s="16"/>
      <c r="D149" s="24"/>
      <c r="E149" s="23"/>
      <c r="F149" s="19"/>
      <c r="G149" s="19"/>
    </row>
    <row r="150" spans="1:7" s="5" customFormat="1" x14ac:dyDescent="0.25">
      <c r="A150" s="20"/>
      <c r="B150" s="21" t="s">
        <v>147</v>
      </c>
      <c r="C150" s="16"/>
      <c r="D150" s="24"/>
      <c r="E150" s="23"/>
      <c r="F150" s="19"/>
      <c r="G150" s="19"/>
    </row>
    <row r="151" spans="1:7" s="5" customFormat="1" x14ac:dyDescent="0.25">
      <c r="A151" s="20"/>
      <c r="B151" s="21" t="s">
        <v>148</v>
      </c>
      <c r="C151" s="16"/>
      <c r="D151" s="24"/>
      <c r="E151" s="23"/>
      <c r="F151" s="19"/>
      <c r="G151" s="19"/>
    </row>
    <row r="152" spans="1:7" s="5" customFormat="1" x14ac:dyDescent="0.25">
      <c r="A152" s="20"/>
      <c r="B152" s="21" t="s">
        <v>149</v>
      </c>
      <c r="C152" s="16"/>
      <c r="D152" s="24"/>
      <c r="E152" s="23"/>
      <c r="F152" s="19"/>
      <c r="G152" s="19"/>
    </row>
    <row r="153" spans="1:7" s="5" customFormat="1" ht="16.5" customHeight="1" x14ac:dyDescent="0.25">
      <c r="A153" s="20"/>
      <c r="B153" s="21" t="s">
        <v>444</v>
      </c>
      <c r="C153" s="16"/>
      <c r="D153" s="24"/>
      <c r="E153" s="23"/>
      <c r="F153" s="19"/>
      <c r="G153" s="19"/>
    </row>
    <row r="154" spans="1:7" s="5" customFormat="1" ht="17.25" customHeight="1" x14ac:dyDescent="0.25">
      <c r="A154" s="20"/>
      <c r="B154" s="21" t="s">
        <v>150</v>
      </c>
      <c r="C154" s="16"/>
      <c r="D154" s="24"/>
      <c r="E154" s="23"/>
      <c r="F154" s="19"/>
      <c r="G154" s="19"/>
    </row>
    <row r="155" spans="1:7" s="5" customFormat="1" ht="17.25" customHeight="1" x14ac:dyDescent="0.25">
      <c r="A155" s="20"/>
      <c r="B155" s="21" t="s">
        <v>445</v>
      </c>
      <c r="C155" s="7">
        <f>SUM(C156:C159)</f>
        <v>0</v>
      </c>
      <c r="D155" s="7">
        <f>SUM(D156:D159)</f>
        <v>0</v>
      </c>
      <c r="E155" s="23"/>
      <c r="F155" s="89">
        <f>C155+C160</f>
        <v>0</v>
      </c>
      <c r="G155" s="19" t="s">
        <v>151</v>
      </c>
    </row>
    <row r="156" spans="1:7" s="5" customFormat="1" ht="17.25" customHeight="1" x14ac:dyDescent="0.25">
      <c r="A156" s="20"/>
      <c r="B156" s="21" t="s">
        <v>152</v>
      </c>
      <c r="C156" s="16"/>
      <c r="D156" s="24"/>
      <c r="E156" s="23"/>
      <c r="F156" s="19">
        <f>D155+D160</f>
        <v>0</v>
      </c>
      <c r="G156" s="19" t="s">
        <v>15</v>
      </c>
    </row>
    <row r="157" spans="1:7" s="5" customFormat="1" ht="17.25" customHeight="1" x14ac:dyDescent="0.25">
      <c r="A157" s="20"/>
      <c r="B157" s="21" t="s">
        <v>153</v>
      </c>
      <c r="C157" s="16"/>
      <c r="D157" s="24"/>
      <c r="E157" s="23"/>
      <c r="F157" s="19"/>
      <c r="G157" s="19"/>
    </row>
    <row r="158" spans="1:7" s="5" customFormat="1" ht="17.25" customHeight="1" x14ac:dyDescent="0.25">
      <c r="A158" s="20"/>
      <c r="B158" s="21" t="s">
        <v>154</v>
      </c>
      <c r="C158" s="16"/>
      <c r="D158" s="24"/>
      <c r="E158" s="23"/>
      <c r="F158" s="19"/>
      <c r="G158" s="19"/>
    </row>
    <row r="159" spans="1:7" s="5" customFormat="1" ht="18" customHeight="1" x14ac:dyDescent="0.25">
      <c r="A159" s="20"/>
      <c r="B159" s="21" t="s">
        <v>155</v>
      </c>
      <c r="C159" s="16"/>
      <c r="D159" s="24"/>
      <c r="E159" s="23"/>
      <c r="F159" s="19"/>
      <c r="G159" s="19"/>
    </row>
    <row r="160" spans="1:7" s="5" customFormat="1" ht="30" x14ac:dyDescent="0.25">
      <c r="A160" s="20"/>
      <c r="B160" s="21" t="s">
        <v>156</v>
      </c>
      <c r="C160" s="7">
        <f>SUM(C161:C163)</f>
        <v>0</v>
      </c>
      <c r="D160" s="7">
        <f>SUM(D161:D163)</f>
        <v>0</v>
      </c>
      <c r="E160" s="23"/>
      <c r="F160" s="19"/>
      <c r="G160" s="19"/>
    </row>
    <row r="161" spans="1:7" s="5" customFormat="1" ht="18" customHeight="1" x14ac:dyDescent="0.25">
      <c r="A161" s="20"/>
      <c r="B161" s="21" t="s">
        <v>152</v>
      </c>
      <c r="C161" s="16"/>
      <c r="D161" s="24"/>
      <c r="E161" s="23"/>
      <c r="F161" s="19"/>
      <c r="G161" s="19"/>
    </row>
    <row r="162" spans="1:7" s="5" customFormat="1" ht="15" customHeight="1" x14ac:dyDescent="0.25">
      <c r="A162" s="20"/>
      <c r="B162" s="21" t="s">
        <v>153</v>
      </c>
      <c r="C162" s="16"/>
      <c r="D162" s="24"/>
      <c r="E162" s="23"/>
      <c r="F162" s="19"/>
      <c r="G162" s="19"/>
    </row>
    <row r="163" spans="1:7" s="5" customFormat="1" ht="15" customHeight="1" x14ac:dyDescent="0.25">
      <c r="A163" s="20"/>
      <c r="B163" s="21" t="s">
        <v>154</v>
      </c>
      <c r="C163" s="16"/>
      <c r="D163" s="24"/>
      <c r="E163" s="23"/>
      <c r="F163" s="19"/>
      <c r="G163" s="19"/>
    </row>
    <row r="164" spans="1:7" s="5" customFormat="1" ht="15" customHeight="1" x14ac:dyDescent="0.25">
      <c r="A164" s="20"/>
      <c r="B164" s="21" t="s">
        <v>157</v>
      </c>
      <c r="C164" s="7">
        <f>C165+C166</f>
        <v>0</v>
      </c>
      <c r="D164" s="7">
        <f>D165+D166</f>
        <v>0</v>
      </c>
      <c r="E164" s="23"/>
      <c r="F164" s="89">
        <f>C164</f>
        <v>0</v>
      </c>
      <c r="G164" s="19" t="s">
        <v>157</v>
      </c>
    </row>
    <row r="165" spans="1:7" s="5" customFormat="1" ht="15" customHeight="1" x14ac:dyDescent="0.25">
      <c r="A165" s="20"/>
      <c r="B165" s="21" t="s">
        <v>227</v>
      </c>
      <c r="C165" s="16"/>
      <c r="D165" s="24"/>
      <c r="E165" s="23"/>
      <c r="F165" s="19">
        <f>D164</f>
        <v>0</v>
      </c>
      <c r="G165" s="19" t="s">
        <v>15</v>
      </c>
    </row>
    <row r="166" spans="1:7" s="5" customFormat="1" ht="15" customHeight="1" x14ac:dyDescent="0.25">
      <c r="A166" s="20"/>
      <c r="B166" s="22" t="s">
        <v>158</v>
      </c>
      <c r="C166" s="16"/>
      <c r="D166" s="24"/>
      <c r="E166" s="23"/>
      <c r="F166" s="19"/>
      <c r="G166" s="19"/>
    </row>
    <row r="167" spans="1:7" s="5" customFormat="1" x14ac:dyDescent="0.25">
      <c r="A167" s="20"/>
      <c r="B167" s="21" t="s">
        <v>159</v>
      </c>
      <c r="C167" s="16"/>
      <c r="D167" s="24"/>
      <c r="E167" s="23"/>
      <c r="F167" s="19"/>
      <c r="G167" s="19"/>
    </row>
    <row r="168" spans="1:7" s="5" customFormat="1" ht="30" x14ac:dyDescent="0.25">
      <c r="A168" s="20"/>
      <c r="B168" s="21" t="s">
        <v>160</v>
      </c>
      <c r="C168" s="16"/>
      <c r="D168" s="24"/>
      <c r="E168" s="23"/>
      <c r="F168" s="19"/>
      <c r="G168" s="19"/>
    </row>
    <row r="169" spans="1:7" s="5" customFormat="1" ht="29.25" x14ac:dyDescent="0.25">
      <c r="A169" s="10" t="s">
        <v>161</v>
      </c>
      <c r="B169" s="11" t="s">
        <v>162</v>
      </c>
      <c r="C169" s="8">
        <f>SUM(C170:C220)</f>
        <v>0</v>
      </c>
      <c r="D169" s="8">
        <f>SUM(D170:D220)</f>
        <v>0</v>
      </c>
      <c r="E169" s="27"/>
      <c r="F169" s="35">
        <f>SUM(C170:C207,C218:C220)</f>
        <v>0</v>
      </c>
      <c r="G169" s="14" t="s">
        <v>163</v>
      </c>
    </row>
    <row r="170" spans="1:7" s="5" customFormat="1" x14ac:dyDescent="0.25">
      <c r="A170" s="20"/>
      <c r="B170" s="21" t="s">
        <v>164</v>
      </c>
      <c r="C170" s="16"/>
      <c r="D170" s="24"/>
      <c r="E170" s="23"/>
      <c r="F170" s="6">
        <f>SUM(D170:D207,D218:D220)</f>
        <v>0</v>
      </c>
      <c r="G170" s="19" t="s">
        <v>15</v>
      </c>
    </row>
    <row r="171" spans="1:7" s="5" customFormat="1" x14ac:dyDescent="0.25">
      <c r="A171" s="20"/>
      <c r="B171" s="21" t="s">
        <v>165</v>
      </c>
      <c r="C171" s="7"/>
      <c r="D171" s="36"/>
      <c r="E171" s="23"/>
      <c r="F171" s="19"/>
      <c r="G171" s="19"/>
    </row>
    <row r="172" spans="1:7" s="5" customFormat="1" x14ac:dyDescent="0.25">
      <c r="A172" s="20"/>
      <c r="B172" s="21" t="s">
        <v>166</v>
      </c>
      <c r="C172" s="16"/>
      <c r="D172" s="36"/>
      <c r="E172" s="23"/>
      <c r="F172" s="89">
        <f>SUM(C208:C217)</f>
        <v>0</v>
      </c>
      <c r="G172" s="19" t="s">
        <v>450</v>
      </c>
    </row>
    <row r="173" spans="1:7" s="5" customFormat="1" x14ac:dyDescent="0.25">
      <c r="A173" s="20"/>
      <c r="B173" s="21" t="s">
        <v>167</v>
      </c>
      <c r="C173" s="16"/>
      <c r="D173" s="24"/>
      <c r="E173" s="23"/>
      <c r="F173" s="19">
        <f>SUM(D208:D217)</f>
        <v>0</v>
      </c>
      <c r="G173" s="19" t="s">
        <v>15</v>
      </c>
    </row>
    <row r="174" spans="1:7" s="5" customFormat="1" x14ac:dyDescent="0.25">
      <c r="A174" s="20"/>
      <c r="B174" s="21" t="s">
        <v>168</v>
      </c>
      <c r="C174" s="16"/>
      <c r="D174" s="36"/>
      <c r="E174" s="23"/>
      <c r="F174" s="19"/>
      <c r="G174" s="19"/>
    </row>
    <row r="175" spans="1:7" s="5" customFormat="1" x14ac:dyDescent="0.25">
      <c r="A175" s="20"/>
      <c r="B175" s="21" t="s">
        <v>169</v>
      </c>
      <c r="C175" s="16"/>
      <c r="D175" s="36"/>
      <c r="E175" s="23"/>
      <c r="F175" s="19"/>
      <c r="G175" s="19"/>
    </row>
    <row r="176" spans="1:7" s="5" customFormat="1" x14ac:dyDescent="0.25">
      <c r="A176" s="20"/>
      <c r="B176" s="21" t="s">
        <v>170</v>
      </c>
      <c r="C176" s="16"/>
      <c r="D176" s="24"/>
      <c r="E176" s="23"/>
      <c r="F176" s="19"/>
      <c r="G176" s="19"/>
    </row>
    <row r="177" spans="1:7" s="5" customFormat="1" x14ac:dyDescent="0.25">
      <c r="A177" s="20"/>
      <c r="B177" s="21" t="s">
        <v>171</v>
      </c>
      <c r="C177" s="16"/>
      <c r="D177" s="24"/>
      <c r="E177" s="23"/>
      <c r="F177" s="19"/>
      <c r="G177" s="19"/>
    </row>
    <row r="178" spans="1:7" s="5" customFormat="1" x14ac:dyDescent="0.25">
      <c r="A178" s="20"/>
      <c r="B178" s="21" t="s">
        <v>172</v>
      </c>
      <c r="C178" s="16"/>
      <c r="D178" s="36"/>
      <c r="E178" s="23"/>
      <c r="F178" s="19"/>
      <c r="G178" s="19"/>
    </row>
    <row r="179" spans="1:7" s="5" customFormat="1" x14ac:dyDescent="0.25">
      <c r="A179" s="20"/>
      <c r="B179" s="21" t="s">
        <v>173</v>
      </c>
      <c r="C179" s="16"/>
      <c r="D179" s="24"/>
      <c r="E179" s="23"/>
      <c r="F179" s="19"/>
      <c r="G179" s="19"/>
    </row>
    <row r="180" spans="1:7" s="5" customFormat="1" x14ac:dyDescent="0.25">
      <c r="A180" s="20"/>
      <c r="B180" s="21" t="s">
        <v>174</v>
      </c>
      <c r="C180" s="16"/>
      <c r="D180" s="24"/>
      <c r="E180" s="23"/>
      <c r="F180" s="19"/>
      <c r="G180" s="19"/>
    </row>
    <row r="181" spans="1:7" s="5" customFormat="1" x14ac:dyDescent="0.25">
      <c r="A181" s="20"/>
      <c r="B181" s="21" t="s">
        <v>175</v>
      </c>
      <c r="C181" s="23"/>
      <c r="D181" s="24"/>
      <c r="E181" s="23"/>
      <c r="F181" s="19"/>
      <c r="G181" s="19"/>
    </row>
    <row r="182" spans="1:7" s="5" customFormat="1" x14ac:dyDescent="0.25">
      <c r="A182" s="20"/>
      <c r="B182" s="21" t="s">
        <v>176</v>
      </c>
      <c r="C182" s="23"/>
      <c r="D182" s="24"/>
      <c r="E182" s="23"/>
      <c r="F182" s="19"/>
      <c r="G182" s="19"/>
    </row>
    <row r="183" spans="1:7" s="5" customFormat="1" x14ac:dyDescent="0.25">
      <c r="A183" s="20"/>
      <c r="B183" s="21" t="s">
        <v>177</v>
      </c>
      <c r="C183" s="23"/>
      <c r="D183" s="24"/>
      <c r="E183" s="23"/>
      <c r="F183" s="19"/>
      <c r="G183" s="19"/>
    </row>
    <row r="184" spans="1:7" s="5" customFormat="1" x14ac:dyDescent="0.25">
      <c r="A184" s="20"/>
      <c r="B184" s="21" t="s">
        <v>178</v>
      </c>
      <c r="C184" s="23"/>
      <c r="D184" s="24"/>
      <c r="E184" s="23"/>
      <c r="F184" s="19"/>
      <c r="G184" s="19"/>
    </row>
    <row r="185" spans="1:7" s="5" customFormat="1" x14ac:dyDescent="0.25">
      <c r="A185" s="20"/>
      <c r="B185" s="21" t="s">
        <v>179</v>
      </c>
      <c r="C185" s="23"/>
      <c r="D185" s="24"/>
      <c r="E185" s="23"/>
      <c r="F185" s="19"/>
      <c r="G185" s="19"/>
    </row>
    <row r="186" spans="1:7" s="5" customFormat="1" x14ac:dyDescent="0.25">
      <c r="A186" s="20"/>
      <c r="B186" s="21" t="s">
        <v>180</v>
      </c>
      <c r="C186" s="23"/>
      <c r="D186" s="24"/>
      <c r="E186" s="23"/>
      <c r="F186" s="19"/>
      <c r="G186" s="19"/>
    </row>
    <row r="187" spans="1:7" s="5" customFormat="1" x14ac:dyDescent="0.25">
      <c r="A187" s="20"/>
      <c r="B187" s="21" t="s">
        <v>181</v>
      </c>
      <c r="C187" s="23"/>
      <c r="D187" s="24"/>
      <c r="E187" s="23"/>
      <c r="F187" s="19"/>
      <c r="G187" s="19"/>
    </row>
    <row r="188" spans="1:7" s="5" customFormat="1" x14ac:dyDescent="0.25">
      <c r="A188" s="20"/>
      <c r="B188" s="37" t="s">
        <v>182</v>
      </c>
      <c r="C188" s="23"/>
      <c r="D188" s="24"/>
      <c r="E188" s="23"/>
      <c r="F188" s="89">
        <f>SUM(C188:C193)</f>
        <v>0</v>
      </c>
      <c r="G188" s="19" t="s">
        <v>183</v>
      </c>
    </row>
    <row r="189" spans="1:7" s="5" customFormat="1" x14ac:dyDescent="0.25">
      <c r="A189" s="20"/>
      <c r="B189" s="37" t="s">
        <v>184</v>
      </c>
      <c r="C189" s="23"/>
      <c r="D189" s="24"/>
      <c r="E189" s="23"/>
      <c r="F189" s="19">
        <f>SUM(D188:D193)</f>
        <v>0</v>
      </c>
      <c r="G189" s="19" t="s">
        <v>15</v>
      </c>
    </row>
    <row r="190" spans="1:7" s="5" customFormat="1" x14ac:dyDescent="0.25">
      <c r="A190" s="20"/>
      <c r="B190" s="37" t="s">
        <v>446</v>
      </c>
      <c r="C190" s="23"/>
      <c r="D190" s="24"/>
      <c r="E190" s="23"/>
      <c r="F190" s="19"/>
      <c r="G190" s="19"/>
    </row>
    <row r="191" spans="1:7" s="5" customFormat="1" x14ac:dyDescent="0.25">
      <c r="A191" s="20"/>
      <c r="B191" s="37" t="s">
        <v>185</v>
      </c>
      <c r="C191" s="23"/>
      <c r="D191" s="24"/>
      <c r="E191" s="23"/>
      <c r="F191" s="19"/>
      <c r="G191" s="19"/>
    </row>
    <row r="192" spans="1:7" s="5" customFormat="1" x14ac:dyDescent="0.25">
      <c r="A192" s="20"/>
      <c r="B192" s="37" t="s">
        <v>186</v>
      </c>
      <c r="C192" s="23"/>
      <c r="D192" s="24"/>
      <c r="E192" s="23"/>
      <c r="F192" s="19"/>
      <c r="G192" s="19"/>
    </row>
    <row r="193" spans="1:7" s="5" customFormat="1" x14ac:dyDescent="0.25">
      <c r="A193" s="20"/>
      <c r="B193" s="37" t="s">
        <v>187</v>
      </c>
      <c r="C193" s="23"/>
      <c r="D193" s="24"/>
      <c r="E193" s="23"/>
      <c r="F193" s="19"/>
      <c r="G193" s="19"/>
    </row>
    <row r="194" spans="1:7" s="5" customFormat="1" x14ac:dyDescent="0.25">
      <c r="A194" s="20"/>
      <c r="B194" s="37" t="s">
        <v>188</v>
      </c>
      <c r="C194" s="23"/>
      <c r="D194" s="24"/>
      <c r="E194" s="23"/>
      <c r="F194" s="19"/>
      <c r="G194" s="19"/>
    </row>
    <row r="195" spans="1:7" s="5" customFormat="1" ht="15" customHeight="1" x14ac:dyDescent="0.25">
      <c r="A195" s="20"/>
      <c r="B195" s="37" t="s">
        <v>189</v>
      </c>
      <c r="C195" s="23"/>
      <c r="D195" s="24"/>
      <c r="E195" s="23"/>
      <c r="F195" s="19"/>
      <c r="G195" s="19"/>
    </row>
    <row r="196" spans="1:7" s="5" customFormat="1" ht="16.5" customHeight="1" x14ac:dyDescent="0.25">
      <c r="A196" s="20"/>
      <c r="B196" s="37" t="s">
        <v>190</v>
      </c>
      <c r="C196" s="23"/>
      <c r="D196" s="24"/>
      <c r="E196" s="23"/>
      <c r="F196" s="89">
        <f>C196</f>
        <v>0</v>
      </c>
      <c r="G196" s="19" t="s">
        <v>191</v>
      </c>
    </row>
    <row r="197" spans="1:7" s="5" customFormat="1" ht="15.75" customHeight="1" x14ac:dyDescent="0.25">
      <c r="A197" s="20"/>
      <c r="B197" s="37" t="s">
        <v>192</v>
      </c>
      <c r="C197" s="23"/>
      <c r="D197" s="24"/>
      <c r="E197" s="23"/>
      <c r="F197" s="19">
        <f>D196</f>
        <v>0</v>
      </c>
      <c r="G197" s="19" t="s">
        <v>15</v>
      </c>
    </row>
    <row r="198" spans="1:7" s="5" customFormat="1" ht="15" customHeight="1" x14ac:dyDescent="0.25">
      <c r="A198" s="20"/>
      <c r="B198" s="37" t="s">
        <v>193</v>
      </c>
      <c r="C198" s="23"/>
      <c r="D198" s="24"/>
      <c r="E198" s="23"/>
      <c r="F198" s="19"/>
      <c r="G198" s="19"/>
    </row>
    <row r="199" spans="1:7" s="5" customFormat="1" x14ac:dyDescent="0.25">
      <c r="A199" s="20"/>
      <c r="B199" s="37" t="s">
        <v>194</v>
      </c>
      <c r="C199" s="23"/>
      <c r="D199" s="24"/>
      <c r="E199" s="23"/>
      <c r="F199" s="19"/>
      <c r="G199" s="19"/>
    </row>
    <row r="200" spans="1:7" s="5" customFormat="1" x14ac:dyDescent="0.25">
      <c r="A200" s="20"/>
      <c r="B200" s="37" t="s">
        <v>195</v>
      </c>
      <c r="C200" s="23"/>
      <c r="D200" s="24"/>
      <c r="E200" s="23"/>
      <c r="F200" s="19"/>
      <c r="G200" s="19"/>
    </row>
    <row r="201" spans="1:7" s="5" customFormat="1" x14ac:dyDescent="0.25">
      <c r="A201" s="20"/>
      <c r="B201" s="37" t="s">
        <v>196</v>
      </c>
      <c r="C201" s="23"/>
      <c r="D201" s="24"/>
      <c r="E201" s="23"/>
      <c r="F201" s="19"/>
      <c r="G201" s="19"/>
    </row>
    <row r="202" spans="1:7" s="5" customFormat="1" x14ac:dyDescent="0.25">
      <c r="A202" s="20"/>
      <c r="B202" s="37" t="s">
        <v>197</v>
      </c>
      <c r="C202" s="23"/>
      <c r="D202" s="24"/>
      <c r="E202" s="23"/>
      <c r="F202" s="19"/>
      <c r="G202" s="19"/>
    </row>
    <row r="203" spans="1:7" s="5" customFormat="1" x14ac:dyDescent="0.25">
      <c r="A203" s="20"/>
      <c r="B203" s="37" t="s">
        <v>198</v>
      </c>
      <c r="C203" s="23"/>
      <c r="D203" s="24"/>
      <c r="E203" s="23"/>
      <c r="F203" s="19"/>
      <c r="G203" s="19"/>
    </row>
    <row r="204" spans="1:7" s="5" customFormat="1" x14ac:dyDescent="0.25">
      <c r="A204" s="20"/>
      <c r="B204" s="37" t="s">
        <v>199</v>
      </c>
      <c r="C204" s="23"/>
      <c r="D204" s="24"/>
      <c r="E204" s="23"/>
      <c r="F204" s="89">
        <f>C204</f>
        <v>0</v>
      </c>
      <c r="G204" s="19" t="s">
        <v>200</v>
      </c>
    </row>
    <row r="205" spans="1:7" s="5" customFormat="1" ht="15" customHeight="1" x14ac:dyDescent="0.25">
      <c r="A205" s="20"/>
      <c r="B205" s="37" t="s">
        <v>201</v>
      </c>
      <c r="C205" s="23"/>
      <c r="D205" s="24"/>
      <c r="E205" s="23"/>
      <c r="F205" s="19">
        <f>D204</f>
        <v>0</v>
      </c>
      <c r="G205" s="19" t="s">
        <v>15</v>
      </c>
    </row>
    <row r="206" spans="1:7" s="5" customFormat="1" ht="15" customHeight="1" x14ac:dyDescent="0.25">
      <c r="A206" s="20"/>
      <c r="B206" s="37" t="s">
        <v>202</v>
      </c>
      <c r="C206" s="23"/>
      <c r="D206" s="24"/>
      <c r="E206" s="23"/>
      <c r="F206" s="19"/>
      <c r="G206" s="19"/>
    </row>
    <row r="207" spans="1:7" s="5" customFormat="1" ht="15" customHeight="1" x14ac:dyDescent="0.25">
      <c r="A207" s="20"/>
      <c r="B207" s="37" t="s">
        <v>203</v>
      </c>
      <c r="C207" s="23"/>
      <c r="D207" s="24"/>
      <c r="E207" s="23"/>
      <c r="F207" s="89">
        <f>C207</f>
        <v>0</v>
      </c>
      <c r="G207" s="19" t="s">
        <v>204</v>
      </c>
    </row>
    <row r="208" spans="1:7" s="5" customFormat="1" x14ac:dyDescent="0.25">
      <c r="A208" s="20"/>
      <c r="B208" s="92" t="s">
        <v>205</v>
      </c>
      <c r="C208" s="16"/>
      <c r="D208" s="24"/>
      <c r="E208" s="23"/>
      <c r="F208" s="19">
        <f>D207</f>
        <v>0</v>
      </c>
      <c r="G208" s="19" t="s">
        <v>15</v>
      </c>
    </row>
    <row r="209" spans="1:10" s="5" customFormat="1" x14ac:dyDescent="0.25">
      <c r="A209" s="20"/>
      <c r="B209" s="92" t="s">
        <v>206</v>
      </c>
      <c r="C209" s="23"/>
      <c r="D209" s="24"/>
      <c r="E209" s="23"/>
      <c r="F209" s="19"/>
      <c r="G209" s="19"/>
    </row>
    <row r="210" spans="1:10" s="5" customFormat="1" x14ac:dyDescent="0.25">
      <c r="A210" s="20"/>
      <c r="B210" s="92" t="s">
        <v>207</v>
      </c>
      <c r="C210" s="16"/>
      <c r="D210" s="24"/>
      <c r="E210" s="23"/>
      <c r="F210" s="19"/>
      <c r="G210" s="19"/>
    </row>
    <row r="211" spans="1:10" s="5" customFormat="1" x14ac:dyDescent="0.25">
      <c r="A211" s="20"/>
      <c r="B211" s="92" t="s">
        <v>208</v>
      </c>
      <c r="C211" s="7"/>
      <c r="D211" s="24"/>
      <c r="E211" s="23"/>
      <c r="F211" s="19"/>
      <c r="G211" s="19"/>
    </row>
    <row r="212" spans="1:10" s="5" customFormat="1" x14ac:dyDescent="0.25">
      <c r="A212" s="20"/>
      <c r="B212" s="92" t="s">
        <v>209</v>
      </c>
      <c r="C212" s="38"/>
      <c r="D212" s="24"/>
      <c r="E212" s="23"/>
      <c r="F212" s="19"/>
      <c r="G212" s="19"/>
    </row>
    <row r="213" spans="1:10" s="5" customFormat="1" x14ac:dyDescent="0.25">
      <c r="A213" s="20"/>
      <c r="B213" s="92" t="s">
        <v>210</v>
      </c>
      <c r="C213" s="16"/>
      <c r="D213" s="24"/>
      <c r="E213" s="23"/>
      <c r="F213" s="19"/>
      <c r="G213" s="19"/>
    </row>
    <row r="214" spans="1:10" s="5" customFormat="1" x14ac:dyDescent="0.25">
      <c r="A214" s="20"/>
      <c r="B214" s="92" t="s">
        <v>211</v>
      </c>
      <c r="C214" s="16"/>
      <c r="D214" s="24"/>
      <c r="E214" s="23"/>
      <c r="F214" s="19"/>
      <c r="G214" s="19"/>
    </row>
    <row r="215" spans="1:10" s="5" customFormat="1" x14ac:dyDescent="0.25">
      <c r="A215" s="20"/>
      <c r="B215" s="92" t="s">
        <v>212</v>
      </c>
      <c r="C215" s="16"/>
      <c r="D215" s="24"/>
      <c r="E215" s="23"/>
      <c r="F215" s="19"/>
      <c r="G215" s="19"/>
    </row>
    <row r="216" spans="1:10" s="5" customFormat="1" x14ac:dyDescent="0.25">
      <c r="A216" s="20"/>
      <c r="B216" s="92" t="s">
        <v>447</v>
      </c>
      <c r="C216" s="16"/>
      <c r="D216" s="24"/>
      <c r="E216" s="23"/>
      <c r="F216" s="19"/>
      <c r="G216" s="19"/>
    </row>
    <row r="217" spans="1:10" s="5" customFormat="1" x14ac:dyDescent="0.25">
      <c r="A217" s="20"/>
      <c r="B217" s="101" t="s">
        <v>214</v>
      </c>
      <c r="C217" s="16"/>
      <c r="D217" s="24"/>
      <c r="E217" s="23"/>
      <c r="F217" s="19"/>
      <c r="G217" s="19"/>
    </row>
    <row r="218" spans="1:10" s="5" customFormat="1" ht="30" x14ac:dyDescent="0.25">
      <c r="A218" s="20"/>
      <c r="B218" s="30" t="s">
        <v>213</v>
      </c>
      <c r="C218" s="39"/>
      <c r="D218" s="24"/>
      <c r="E218" s="40"/>
      <c r="F218" s="19"/>
      <c r="G218" s="19"/>
    </row>
    <row r="219" spans="1:10" s="5" customFormat="1" ht="29.25" x14ac:dyDescent="0.25">
      <c r="A219" s="20"/>
      <c r="B219" s="30" t="s">
        <v>448</v>
      </c>
      <c r="C219" s="41"/>
      <c r="D219" s="24"/>
      <c r="E219" s="40"/>
      <c r="F219" s="19"/>
      <c r="G219" s="19"/>
    </row>
    <row r="220" spans="1:10" s="5" customFormat="1" ht="15" customHeight="1" x14ac:dyDescent="0.25">
      <c r="A220" s="20"/>
      <c r="B220" s="21" t="s">
        <v>215</v>
      </c>
      <c r="C220" s="39"/>
      <c r="D220" s="24"/>
      <c r="E220" s="40"/>
      <c r="F220" s="19"/>
      <c r="G220" s="19"/>
    </row>
    <row r="221" spans="1:10" s="5" customFormat="1" ht="29.25" x14ac:dyDescent="0.25">
      <c r="A221" s="10" t="s">
        <v>216</v>
      </c>
      <c r="B221" s="11" t="s">
        <v>217</v>
      </c>
      <c r="C221" s="42">
        <f>C222+C223</f>
        <v>0</v>
      </c>
      <c r="D221" s="32">
        <f>D222+D223</f>
        <v>0</v>
      </c>
      <c r="E221" s="94"/>
      <c r="F221" s="14"/>
      <c r="G221" s="14"/>
    </row>
    <row r="222" spans="1:10" s="5" customFormat="1" ht="45" customHeight="1" x14ac:dyDescent="0.25">
      <c r="A222" s="20"/>
      <c r="B222" s="21" t="s">
        <v>218</v>
      </c>
      <c r="C222" s="18"/>
      <c r="D222" s="24"/>
      <c r="E222" s="23"/>
      <c r="F222" s="19"/>
      <c r="G222" s="19"/>
    </row>
    <row r="223" spans="1:10" s="5" customFormat="1" ht="30" x14ac:dyDescent="0.25">
      <c r="A223" s="20"/>
      <c r="B223" s="21" t="s">
        <v>219</v>
      </c>
      <c r="C223" s="18"/>
      <c r="D223" s="43"/>
      <c r="E223" s="23"/>
      <c r="F223" s="19"/>
      <c r="G223" s="19"/>
    </row>
    <row r="224" spans="1:10" s="5" customFormat="1" ht="30" x14ac:dyDescent="0.25">
      <c r="A224" s="10" t="s">
        <v>220</v>
      </c>
      <c r="B224" s="11" t="s">
        <v>221</v>
      </c>
      <c r="C224" s="27">
        <f>SUM(C225:C227)</f>
        <v>0</v>
      </c>
      <c r="D224" s="32">
        <f>D225+D226+D227</f>
        <v>0</v>
      </c>
      <c r="E224" s="95"/>
      <c r="F224" s="96">
        <f>C225</f>
        <v>0</v>
      </c>
      <c r="G224" s="44" t="s">
        <v>222</v>
      </c>
      <c r="J224" s="98"/>
    </row>
    <row r="225" spans="1:7" s="5" customFormat="1" x14ac:dyDescent="0.25">
      <c r="A225" s="20"/>
      <c r="B225" s="21" t="s">
        <v>222</v>
      </c>
      <c r="C225" s="18"/>
      <c r="D225" s="43"/>
      <c r="E225" s="23"/>
      <c r="F225" s="19">
        <f>D225</f>
        <v>0</v>
      </c>
      <c r="G225" s="19" t="s">
        <v>15</v>
      </c>
    </row>
    <row r="226" spans="1:7" s="5" customFormat="1" x14ac:dyDescent="0.25">
      <c r="A226" s="20"/>
      <c r="B226" s="21" t="s">
        <v>223</v>
      </c>
      <c r="C226" s="18"/>
      <c r="D226" s="43"/>
      <c r="E226" s="23"/>
      <c r="F226" s="89">
        <f>C226</f>
        <v>0</v>
      </c>
      <c r="G226" s="21" t="s">
        <v>223</v>
      </c>
    </row>
    <row r="227" spans="1:7" s="5" customFormat="1" ht="15" customHeight="1" x14ac:dyDescent="0.25">
      <c r="A227" s="20"/>
      <c r="B227" s="21" t="s">
        <v>224</v>
      </c>
      <c r="C227" s="18"/>
      <c r="D227" s="43"/>
      <c r="E227" s="23"/>
      <c r="F227" s="99">
        <f>D226</f>
        <v>0</v>
      </c>
      <c r="G227" s="99" t="s">
        <v>15</v>
      </c>
    </row>
    <row r="228" spans="1:7" x14ac:dyDescent="0.25">
      <c r="A228" s="44"/>
      <c r="B228" s="45" t="s">
        <v>225</v>
      </c>
      <c r="C228" s="46">
        <f>C9+C39+C44+C52+C72+C100+C128+C169+C221+C224</f>
        <v>0</v>
      </c>
      <c r="D228" s="47"/>
      <c r="E228" s="46">
        <f>E9+E39+E44+E52+E72+E100+E128+E169+E221+E224</f>
        <v>0</v>
      </c>
      <c r="F228" s="14"/>
      <c r="G228" s="14"/>
    </row>
  </sheetData>
  <mergeCells count="7">
    <mergeCell ref="D7:D8"/>
    <mergeCell ref="C7:C8"/>
    <mergeCell ref="A2:E2"/>
    <mergeCell ref="B4:F4"/>
    <mergeCell ref="B5:F5"/>
    <mergeCell ref="E7:E8"/>
    <mergeCell ref="F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Приложение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2023-12-19T06:13:18Z</dcterms:modified>
</cp:coreProperties>
</file>